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DDF22134-F2D5-4093-8D89-7C1BBDBB8D67}" xr6:coauthVersionLast="47" xr6:coauthVersionMax="47" xr10:uidLastSave="{00000000-0000-0000-0000-000000000000}"/>
  <bookViews>
    <workbookView xWindow="-109" yWindow="-109" windowWidth="26301" windowHeight="14169" activeTab="3" xr2:uid="{00000000-000D-0000-FFFF-FFFF00000000}"/>
  </bookViews>
  <sheets>
    <sheet name="Общая" sheetId="4" r:id="rId1"/>
    <sheet name="ГЗ территория " sheetId="2" r:id="rId2"/>
    <sheet name="ГЗ граница" sheetId="3" r:id="rId3"/>
    <sheet name="Платные услуги" sheetId="5" r:id="rId4"/>
  </sheets>
  <definedNames>
    <definedName name="_xlnm._FilterDatabase" localSheetId="2" hidden="1">'ГЗ граница'!$A$6:$H$74</definedName>
    <definedName name="_xlnm._FilterDatabase" localSheetId="1" hidden="1">'ГЗ территория '!$A$6:$H$74</definedName>
    <definedName name="_xlnm.Print_Area" localSheetId="0">Общая!$A$1:$G$27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6" i="5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6" i="3"/>
  <c r="E18" i="4"/>
  <c r="E11" i="4"/>
  <c r="E12" i="4"/>
  <c r="E13" i="4"/>
  <c r="E14" i="4"/>
  <c r="E15" i="4"/>
  <c r="E16" i="4"/>
  <c r="E17" i="4"/>
  <c r="E19" i="4"/>
  <c r="E20" i="4"/>
  <c r="E21" i="4"/>
  <c r="E22" i="4"/>
</calcChain>
</file>

<file path=xl/sharedStrings.xml><?xml version="1.0" encoding="utf-8"?>
<sst xmlns="http://schemas.openxmlformats.org/spreadsheetml/2006/main" count="390" uniqueCount="87">
  <si>
    <t>Наименование Учреждения</t>
  </si>
  <si>
    <t>Регионы деятельности учреждения*</t>
  </si>
  <si>
    <t>всего</t>
  </si>
  <si>
    <t>Статус аккредитации (действует, прекращен, приостановлен)</t>
  </si>
  <si>
    <t xml:space="preserve">Номер аккредитации в национальной системе аккредитации в области семеноводства </t>
  </si>
  <si>
    <t>Аккредитация в системе Международной ассоциации по контролю за качеством семян (ISTA) (при наличии - указывается номер)</t>
  </si>
  <si>
    <t>Уполномачивание в Системе добровольной сертификации семян сельскохозяйственных растений «СемСтандарт» (при наличии - указывается номер)</t>
  </si>
  <si>
    <t>Регионы деятельности учреждения (испытательной лаборатории) в соответствии с аккредитацией*</t>
  </si>
  <si>
    <t>* - указываются все регионы, в которых Учреждение осуществляет деятельность. Информация предоставляется по каждому региону в отдельности.</t>
  </si>
  <si>
    <t>Адреса места осуществления деятельности**</t>
  </si>
  <si>
    <t xml:space="preserve">** - указываются все адреса ИЛ в данном субъекте (согласно области аккредитации), в котором Учреждение осуществляет деятельность. </t>
  </si>
  <si>
    <t>Поступило (проб) образцов семян в испытательную лабораторию, шт.</t>
  </si>
  <si>
    <t>массой партий, тн.</t>
  </si>
  <si>
    <t>от количества партий, шт.</t>
  </si>
  <si>
    <t>Утверждено исследований по госзаданию, шт</t>
  </si>
  <si>
    <t>Фактически проведено исследований в рамках госзадания, шт</t>
  </si>
  <si>
    <t>Всего проанализировано образцов в рамках государственного задания, шт.</t>
  </si>
  <si>
    <r>
      <t xml:space="preserve">Выявлено положительных результатов </t>
    </r>
    <r>
      <rPr>
        <b/>
        <sz val="11"/>
        <color rgb="FFFF0000"/>
        <rFont val="Times New Roman"/>
        <family val="1"/>
        <charset val="204"/>
      </rPr>
      <t>в образцах</t>
    </r>
    <r>
      <rPr>
        <b/>
        <sz val="11"/>
        <color theme="1"/>
        <rFont val="Times New Roman"/>
        <family val="1"/>
        <charset val="204"/>
      </rPr>
      <t>, шт.</t>
    </r>
  </si>
  <si>
    <r>
      <t xml:space="preserve">Выявлено положительных результатов </t>
    </r>
    <r>
      <rPr>
        <b/>
        <sz val="11"/>
        <color rgb="FFFF0000"/>
        <rFont val="Times New Roman"/>
        <family val="1"/>
        <charset val="204"/>
      </rPr>
      <t>в исследованиях</t>
    </r>
    <r>
      <rPr>
        <b/>
        <sz val="11"/>
        <color theme="1"/>
        <rFont val="Times New Roman"/>
        <family val="1"/>
        <charset val="204"/>
      </rPr>
      <t>, шт.</t>
    </r>
  </si>
  <si>
    <t>Всего проанализировано образцов в рамках оказания платных услуг, шт.</t>
  </si>
  <si>
    <t>Утверждено исследований в рамках оказания платных услуг, шт</t>
  </si>
  <si>
    <t>Фактически проведено исследований в рамках оказания платных услуг, шт</t>
  </si>
  <si>
    <r>
      <t xml:space="preserve">Выявлено положительных результатов </t>
    </r>
    <r>
      <rPr>
        <b/>
        <sz val="11"/>
        <color rgb="FFFF0000"/>
        <rFont val="Times New Roman"/>
        <family val="1"/>
        <charset val="204"/>
      </rPr>
      <t>в образцах в рамках оказания платных услуг</t>
    </r>
    <r>
      <rPr>
        <b/>
        <sz val="11"/>
        <color theme="1"/>
        <rFont val="Times New Roman"/>
        <family val="1"/>
        <charset val="204"/>
      </rPr>
      <t>, шт.</t>
    </r>
  </si>
  <si>
    <r>
      <t xml:space="preserve">Выявлено положительных результатов </t>
    </r>
    <r>
      <rPr>
        <b/>
        <sz val="11"/>
        <color rgb="FFFF0000"/>
        <rFont val="Times New Roman"/>
        <family val="1"/>
        <charset val="204"/>
      </rPr>
      <t>в исследованиях рамках оказания платных услуг</t>
    </r>
    <r>
      <rPr>
        <b/>
        <sz val="11"/>
        <color theme="1"/>
        <rFont val="Times New Roman"/>
        <family val="1"/>
        <charset val="204"/>
      </rPr>
      <t>, шт.</t>
    </r>
  </si>
  <si>
    <t xml:space="preserve">Количество случаев привлечения в качестве экспертной организации к контрольно-надзорным мероприятиям территориальных управлений </t>
  </si>
  <si>
    <t>Примечание:</t>
  </si>
  <si>
    <t>Фактическая численность сотрудников, проводящих исследования, чел.</t>
  </si>
  <si>
    <t>количество посад.материала, шт.</t>
  </si>
  <si>
    <t xml:space="preserve">Поступило (проб) образцов посадочного материала в испытательную лабораторию, (измеряемого в тоннах) </t>
  </si>
  <si>
    <t>Поступило (проб) образцов посадочного материала в испытательную лабораторию, измеряемого в штуках.</t>
  </si>
  <si>
    <t>в отношении</t>
  </si>
  <si>
    <t>массой, тн.</t>
  </si>
  <si>
    <t xml:space="preserve">Проведено исследований на соответствие посевным показателям качествам посадочного материала </t>
  </si>
  <si>
    <t xml:space="preserve">Проведено исследований на соответствие посевным показателям качествам семян </t>
  </si>
  <si>
    <t>количества, шт.</t>
  </si>
  <si>
    <t xml:space="preserve">Проведено исследований на соответствие сортовым показателям качествам посадочного материала </t>
  </si>
  <si>
    <t>партий семян, шт.</t>
  </si>
  <si>
    <r>
      <t xml:space="preserve">Проведено исследований на соответствие сортовым показателям качествам семян </t>
    </r>
    <r>
      <rPr>
        <b/>
        <sz val="11"/>
        <color rgb="FFFF0000"/>
        <rFont val="Times New Roman"/>
        <family val="1"/>
        <charset val="204"/>
      </rPr>
      <t>(лабораторный метод)</t>
    </r>
  </si>
  <si>
    <r>
      <t xml:space="preserve">Проведено исследований по определению сортовых показателей качества семян </t>
    </r>
    <r>
      <rPr>
        <b/>
        <sz val="11"/>
        <color rgb="FFFF0000"/>
        <rFont val="Times New Roman"/>
        <family val="1"/>
        <charset val="204"/>
      </rPr>
      <t>(грунтовой контроль)</t>
    </r>
  </si>
  <si>
    <r>
      <t xml:space="preserve">Проведено исследований по определению сортовых показателей качества семян  </t>
    </r>
    <r>
      <rPr>
        <b/>
        <sz val="11"/>
        <color rgb="FFFF0000"/>
        <rFont val="Times New Roman"/>
        <family val="1"/>
        <charset val="204"/>
      </rPr>
      <t>(апробация посевов)</t>
    </r>
  </si>
  <si>
    <t>количество посадочного материала, шт.</t>
  </si>
  <si>
    <t>Проведено исследований по определению ГМО в семенах</t>
  </si>
  <si>
    <t>Проведено исследований по определению ГМО в посадочном материале</t>
  </si>
  <si>
    <t>партий посад. материала, шт.</t>
  </si>
  <si>
    <t>количество, шт.</t>
  </si>
  <si>
    <t>Выявлено семян не отвечающих посевным показателям качества в образцах семян</t>
  </si>
  <si>
    <t>Выявлено посад. материала не отвечающего посевным показателям качества в образцах посадочного материала</t>
  </si>
  <si>
    <t xml:space="preserve">Проведено исследований на соответствие посевным показателям качествам посадочного материала (измеряемого в тоннах) </t>
  </si>
  <si>
    <t xml:space="preserve">Проведено исследований на соответствие сортовым качествам посадочного материала (измеряемого в тоннах) </t>
  </si>
  <si>
    <t xml:space="preserve">Проведено исследований по определению ГМО в посадочном материале(измеряемого в тоннах) </t>
  </si>
  <si>
    <t xml:space="preserve">Выявлено посад. материала не отвечающего посевным показателям качества в образцах посадочного материала(измеряемого в тоннах) </t>
  </si>
  <si>
    <t xml:space="preserve">Выявлено посад. материала не отвечающего сортовым показателям качества в образцах посадочного материала(измеряемого в тоннах) </t>
  </si>
  <si>
    <t>Выявлено посад. материала не отвечающего сортовым показателям качества в образцах посадочного материала</t>
  </si>
  <si>
    <t>Выявлено семян не отвечающих сортовым показателям качества в образцах семян</t>
  </si>
  <si>
    <t>Выявлено ГМО в образцах семян</t>
  </si>
  <si>
    <t xml:space="preserve">Выявлено ГМО в образцах посадочного материала(измеряемого в тоннах) </t>
  </si>
  <si>
    <t>Выявлено ГМО в образцах посадочного материала</t>
  </si>
  <si>
    <t xml:space="preserve">Выдано сертификатов ISTA </t>
  </si>
  <si>
    <t>Выдано сертификатов ISTA на образец</t>
  </si>
  <si>
    <t>Оформлено сертификатов соотвествия на семена</t>
  </si>
  <si>
    <t>примечание:</t>
  </si>
  <si>
    <t>* - указать наименование субъекта Российской Федерации</t>
  </si>
  <si>
    <t>Оформлено сертификатов соотвествия на посадочный материал</t>
  </si>
  <si>
    <t>количеством, шт.</t>
  </si>
  <si>
    <t>Выявлено посад. материала не отвечающего сортовым показателям качества в образцах посадочного материала (измеряемого в шт.)</t>
  </si>
  <si>
    <t>Выявлено посад. материала не отвечающего посевным показателям качества в образцах посадочного материала (измеряемого в штуках)</t>
  </si>
  <si>
    <t>Проведено исследований по определению ГМО в посадочном материале (измеряемого в штуках)</t>
  </si>
  <si>
    <t>ФГБУ "Краснодарская межобластная ветеринарная лаборатория"</t>
  </si>
  <si>
    <t>Краснодарский край</t>
  </si>
  <si>
    <t>действует</t>
  </si>
  <si>
    <t>350004, Краснодарский край, г. Краснодар, ул. Калинина, 15. 350062,  Краснодарский край, г. Краснодар, ул. 1-е отд. совхоза "Солнечный", 47</t>
  </si>
  <si>
    <t>Сертификат аккредитации лаборатории семенного и сортового анализа сертификат ISTA б/н, до 18.07.2025</t>
  </si>
  <si>
    <t>ФГБУ "Краснодарская МВЛ"</t>
  </si>
  <si>
    <t>№ RA.RU.21КР06, дата внесения сведений в реестр аккредитованных лиц 17.05.2016; № RA.RU.21БЯ01, дата внесения сведений в реестр аккредитованных лиц 06.05.2015 (ГМО)</t>
  </si>
  <si>
    <t>массой, га</t>
  </si>
  <si>
    <t>уполномочен Испытательный центр "ФитоСемЭксперт" ФГБУ "КМВЛ", № РФ CCC 02 ИЛ 050</t>
  </si>
  <si>
    <t>Республика Крым</t>
  </si>
  <si>
    <t>Республика Адыгея</t>
  </si>
  <si>
    <t>385013, Республика Адыгея, г. Майкоп, ул. Гагарина, 54</t>
  </si>
  <si>
    <t>нет</t>
  </si>
  <si>
    <t>№ RA.RU.21КР06, дата внесения сведений в реестр аккредитованных лиц 17.05.2016</t>
  </si>
  <si>
    <t>-</t>
  </si>
  <si>
    <t>ИТОГО</t>
  </si>
  <si>
    <t>Информация об испытельных лабораториях в области семеноводства в отношении сельскохозяйственных растений за 1 квартал 2023 года</t>
  </si>
  <si>
    <t>Информация о проведении в рамках государственного задания (на территории Российской Федерации) исследований в области семеноводства в отношении сельскохозяйственных растений за 1 квартал 2023 года.</t>
  </si>
  <si>
    <r>
      <t xml:space="preserve">Информация о проведении в рамках государственного задания </t>
    </r>
    <r>
      <rPr>
        <b/>
        <sz val="11"/>
        <color rgb="FFFF0000"/>
        <rFont val="Times New Roman"/>
        <family val="1"/>
        <charset val="204"/>
      </rPr>
      <t>(при ввозе на территорию Российской Федерации)</t>
    </r>
    <r>
      <rPr>
        <b/>
        <sz val="11"/>
        <color theme="1"/>
        <rFont val="Times New Roman"/>
        <family val="1"/>
        <charset val="204"/>
      </rPr>
      <t xml:space="preserve"> исследований в области семеноводства в отношении сельскохозяйственных растений за 1 квартал 2023 года.</t>
    </r>
  </si>
  <si>
    <r>
      <t xml:space="preserve">Информация о проведении исследований </t>
    </r>
    <r>
      <rPr>
        <b/>
        <sz val="11"/>
        <color rgb="FFFF0000"/>
        <rFont val="Times New Roman"/>
        <family val="1"/>
        <charset val="204"/>
      </rPr>
      <t xml:space="preserve">сверх госзадания при оказании платных услуг </t>
    </r>
    <r>
      <rPr>
        <b/>
        <sz val="11"/>
        <color theme="1"/>
        <rFont val="Times New Roman"/>
        <family val="1"/>
        <charset val="204"/>
      </rPr>
      <t>в области семеноводства в отношении сельскохозяйственных растений за 1 квартал 2023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</si>
</sst>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/>
    </xf>
    <xf numFmtId="0" fontId="0" fillId="0" borderId="1" xfId="0" applyBorder="1"/>
    <xf numFmtId="0" fontId="3" fillId="0" borderId="5" xfId="0" applyFont="1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0" fillId="6" borderId="1" xfId="0" applyFill="1" applyBorder="1"/>
    <xf numFmtId="0" fontId="2" fillId="6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3" fontId="2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0" borderId="0" xfId="0" applyNumberFormat="1"/>
    <xf numFmtId="0" fontId="0" fillId="8" borderId="0" xfId="0" applyFill="1"/>
    <xf numFmtId="3" fontId="2" fillId="9" borderId="1" xfId="0" applyNumberFormat="1" applyFont="1" applyFill="1" applyBorder="1" applyAlignment="1">
      <alignment horizontal="center" vertical="center" wrapText="1"/>
    </xf>
    <xf numFmtId="4" fontId="2" fillId="9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5" borderId="5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7"/>
  <sheetViews>
    <sheetView view="pageBreakPreview" zoomScale="50" zoomScaleNormal="100" zoomScaleSheetLayoutView="50" workbookViewId="0">
      <selection activeCell="U8" sqref="U8"/>
    </sheetView>
  </sheetViews>
  <sheetFormatPr defaultRowHeight="14.3" x14ac:dyDescent="0.25"/>
  <cols>
    <col min="1" max="1" width="39.125" customWidth="1"/>
    <col min="2" max="2" width="5" customWidth="1"/>
    <col min="3" max="3" width="52.375" customWidth="1"/>
    <col min="4" max="7" width="20.75" customWidth="1"/>
  </cols>
  <sheetData>
    <row r="2" spans="1:7" ht="35.35" customHeight="1" x14ac:dyDescent="0.25">
      <c r="A2" s="67" t="s">
        <v>83</v>
      </c>
      <c r="B2" s="67"/>
      <c r="C2" s="67"/>
      <c r="D2" s="67"/>
      <c r="E2" s="67"/>
      <c r="F2" s="67"/>
      <c r="G2" s="67"/>
    </row>
    <row r="4" spans="1:7" x14ac:dyDescent="0.25">
      <c r="A4" s="7" t="s">
        <v>0</v>
      </c>
      <c r="B4" s="68" t="s">
        <v>67</v>
      </c>
      <c r="C4" s="69"/>
      <c r="D4" s="69"/>
      <c r="E4" s="69"/>
      <c r="F4" s="69"/>
      <c r="G4" s="70"/>
    </row>
    <row r="5" spans="1:7" ht="42.8" x14ac:dyDescent="0.25">
      <c r="A5" s="7" t="s">
        <v>7</v>
      </c>
      <c r="B5" s="22">
        <v>1</v>
      </c>
      <c r="C5" s="1" t="s">
        <v>68</v>
      </c>
      <c r="D5" s="1" t="s">
        <v>77</v>
      </c>
      <c r="E5" s="61" t="s">
        <v>82</v>
      </c>
      <c r="F5" s="1"/>
      <c r="G5" s="8"/>
    </row>
    <row r="6" spans="1:7" ht="74.25" customHeight="1" x14ac:dyDescent="0.25">
      <c r="A6" s="7" t="s">
        <v>9</v>
      </c>
      <c r="B6" s="22">
        <v>2</v>
      </c>
      <c r="C6" s="9" t="s">
        <v>70</v>
      </c>
      <c r="D6" s="9" t="s">
        <v>78</v>
      </c>
      <c r="E6" s="64"/>
      <c r="F6" s="10"/>
      <c r="G6" s="13"/>
    </row>
    <row r="7" spans="1:7" ht="85.6" customHeight="1" x14ac:dyDescent="0.25">
      <c r="A7" s="7" t="s">
        <v>4</v>
      </c>
      <c r="B7" s="22">
        <v>3</v>
      </c>
      <c r="C7" s="9" t="s">
        <v>73</v>
      </c>
      <c r="D7" s="9" t="s">
        <v>80</v>
      </c>
      <c r="E7" s="64"/>
      <c r="F7" s="10"/>
      <c r="G7" s="11"/>
    </row>
    <row r="8" spans="1:7" ht="28.55" x14ac:dyDescent="0.25">
      <c r="A8" s="20" t="s">
        <v>3</v>
      </c>
      <c r="B8" s="22">
        <v>4</v>
      </c>
      <c r="C8" s="39" t="s">
        <v>69</v>
      </c>
      <c r="D8" s="39" t="s">
        <v>69</v>
      </c>
      <c r="E8" s="64"/>
      <c r="F8" s="12"/>
      <c r="G8" s="12"/>
    </row>
    <row r="9" spans="1:7" ht="72.7" customHeight="1" x14ac:dyDescent="0.25">
      <c r="A9" s="20" t="s">
        <v>6</v>
      </c>
      <c r="B9" s="22">
        <v>5</v>
      </c>
      <c r="C9" s="1" t="s">
        <v>75</v>
      </c>
      <c r="D9" s="1" t="s">
        <v>75</v>
      </c>
      <c r="E9" s="64"/>
      <c r="F9" s="12"/>
      <c r="G9" s="12"/>
    </row>
    <row r="10" spans="1:7" ht="57.1" x14ac:dyDescent="0.25">
      <c r="A10" s="20" t="s">
        <v>5</v>
      </c>
      <c r="B10" s="22">
        <v>6</v>
      </c>
      <c r="C10" s="1" t="s">
        <v>71</v>
      </c>
      <c r="D10" s="39" t="s">
        <v>79</v>
      </c>
      <c r="E10" s="64"/>
      <c r="F10" s="12"/>
      <c r="G10" s="12"/>
    </row>
    <row r="11" spans="1:7" ht="42.8" x14ac:dyDescent="0.25">
      <c r="A11" s="20" t="s">
        <v>26</v>
      </c>
      <c r="B11" s="22">
        <v>7</v>
      </c>
      <c r="C11" s="60">
        <v>22</v>
      </c>
      <c r="D11" s="39">
        <v>1</v>
      </c>
      <c r="E11" s="64">
        <f t="shared" ref="E7:E22" si="0">C11+D11</f>
        <v>23</v>
      </c>
      <c r="F11" s="14"/>
      <c r="G11" s="14"/>
    </row>
    <row r="12" spans="1:7" ht="34.5" customHeight="1" x14ac:dyDescent="0.25">
      <c r="A12" s="21" t="s">
        <v>16</v>
      </c>
      <c r="B12" s="22">
        <v>8</v>
      </c>
      <c r="C12" s="39">
        <v>849</v>
      </c>
      <c r="D12" s="39">
        <v>0</v>
      </c>
      <c r="E12" s="64">
        <f t="shared" si="0"/>
        <v>849</v>
      </c>
      <c r="F12" s="14"/>
      <c r="G12" s="14"/>
    </row>
    <row r="13" spans="1:7" ht="28.55" x14ac:dyDescent="0.25">
      <c r="A13" s="20" t="s">
        <v>14</v>
      </c>
      <c r="B13" s="22">
        <v>9</v>
      </c>
      <c r="C13" s="39">
        <v>3490</v>
      </c>
      <c r="D13" s="39">
        <v>0</v>
      </c>
      <c r="E13" s="64">
        <f t="shared" si="0"/>
        <v>3490</v>
      </c>
      <c r="F13" s="14"/>
      <c r="G13" s="14"/>
    </row>
    <row r="14" spans="1:7" ht="30.75" customHeight="1" x14ac:dyDescent="0.25">
      <c r="A14" s="20" t="s">
        <v>15</v>
      </c>
      <c r="B14" s="22">
        <v>10</v>
      </c>
      <c r="C14" s="39">
        <v>950</v>
      </c>
      <c r="D14" s="39">
        <v>0</v>
      </c>
      <c r="E14" s="64">
        <f t="shared" si="0"/>
        <v>950</v>
      </c>
      <c r="F14" s="14"/>
      <c r="G14" s="14"/>
    </row>
    <row r="15" spans="1:7" ht="28.55" x14ac:dyDescent="0.25">
      <c r="A15" s="20" t="s">
        <v>17</v>
      </c>
      <c r="B15" s="22">
        <v>11</v>
      </c>
      <c r="C15" s="39">
        <v>1</v>
      </c>
      <c r="D15" s="39">
        <v>0</v>
      </c>
      <c r="E15" s="64">
        <f t="shared" si="0"/>
        <v>1</v>
      </c>
      <c r="F15" s="14"/>
      <c r="G15" s="14"/>
    </row>
    <row r="16" spans="1:7" ht="28.55" x14ac:dyDescent="0.25">
      <c r="A16" s="20" t="s">
        <v>18</v>
      </c>
      <c r="B16" s="22">
        <v>12</v>
      </c>
      <c r="C16" s="39">
        <v>1</v>
      </c>
      <c r="D16" s="39">
        <v>0</v>
      </c>
      <c r="E16" s="64">
        <f t="shared" si="0"/>
        <v>1</v>
      </c>
      <c r="F16" s="14"/>
      <c r="G16" s="14"/>
    </row>
    <row r="17" spans="1:7" ht="35.35" customHeight="1" x14ac:dyDescent="0.25">
      <c r="A17" s="21" t="s">
        <v>19</v>
      </c>
      <c r="B17" s="22">
        <v>13</v>
      </c>
      <c r="C17" s="39">
        <v>7530</v>
      </c>
      <c r="D17" s="39">
        <v>26</v>
      </c>
      <c r="E17" s="64">
        <f t="shared" si="0"/>
        <v>7556</v>
      </c>
      <c r="F17" s="14"/>
      <c r="G17" s="14"/>
    </row>
    <row r="18" spans="1:7" ht="28.55" x14ac:dyDescent="0.25">
      <c r="A18" s="20" t="s">
        <v>20</v>
      </c>
      <c r="B18" s="22">
        <v>14</v>
      </c>
      <c r="C18" s="60">
        <v>55379</v>
      </c>
      <c r="D18" s="39" t="s">
        <v>81</v>
      </c>
      <c r="E18" s="64">
        <f>C18</f>
        <v>55379</v>
      </c>
      <c r="F18" s="14"/>
      <c r="G18" s="14"/>
    </row>
    <row r="19" spans="1:7" ht="30.75" customHeight="1" x14ac:dyDescent="0.25">
      <c r="A19" s="20" t="s">
        <v>21</v>
      </c>
      <c r="B19" s="22">
        <v>15</v>
      </c>
      <c r="C19" s="39">
        <v>17904</v>
      </c>
      <c r="D19" s="39">
        <v>65</v>
      </c>
      <c r="E19" s="64">
        <f t="shared" si="0"/>
        <v>17969</v>
      </c>
      <c r="F19" s="14"/>
      <c r="G19" s="14"/>
    </row>
    <row r="20" spans="1:7" ht="42.8" x14ac:dyDescent="0.25">
      <c r="A20" s="20" t="s">
        <v>22</v>
      </c>
      <c r="B20" s="22">
        <v>16</v>
      </c>
      <c r="C20" s="39">
        <v>156</v>
      </c>
      <c r="D20" s="39">
        <v>2</v>
      </c>
      <c r="E20" s="64">
        <f t="shared" si="0"/>
        <v>158</v>
      </c>
      <c r="F20" s="14"/>
      <c r="G20" s="14"/>
    </row>
    <row r="21" spans="1:7" ht="42.8" x14ac:dyDescent="0.25">
      <c r="A21" s="20" t="s">
        <v>23</v>
      </c>
      <c r="B21" s="22">
        <v>17</v>
      </c>
      <c r="C21" s="39">
        <v>158</v>
      </c>
      <c r="D21" s="39">
        <v>2</v>
      </c>
      <c r="E21" s="64">
        <f t="shared" si="0"/>
        <v>160</v>
      </c>
      <c r="F21" s="14"/>
      <c r="G21" s="14"/>
    </row>
    <row r="22" spans="1:7" ht="57.1" x14ac:dyDescent="0.25">
      <c r="A22" s="20" t="s">
        <v>24</v>
      </c>
      <c r="B22" s="22">
        <v>18</v>
      </c>
      <c r="C22" s="39">
        <v>0</v>
      </c>
      <c r="D22" s="39">
        <v>0</v>
      </c>
      <c r="E22" s="61">
        <f t="shared" si="0"/>
        <v>0</v>
      </c>
      <c r="F22" s="14"/>
      <c r="G22" s="14"/>
    </row>
    <row r="23" spans="1:7" x14ac:dyDescent="0.25">
      <c r="A23" s="19"/>
    </row>
    <row r="25" spans="1:7" x14ac:dyDescent="0.25">
      <c r="A25" s="2" t="s">
        <v>25</v>
      </c>
    </row>
    <row r="26" spans="1:7" x14ac:dyDescent="0.25">
      <c r="A26" s="3" t="s">
        <v>8</v>
      </c>
    </row>
    <row r="27" spans="1:7" x14ac:dyDescent="0.25">
      <c r="A27" s="15" t="s">
        <v>10</v>
      </c>
    </row>
  </sheetData>
  <mergeCells count="2">
    <mergeCell ref="A2:G2"/>
    <mergeCell ref="B4:G4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78"/>
  <sheetViews>
    <sheetView zoomScaleNormal="100" workbookViewId="0">
      <selection activeCell="P9" sqref="P9"/>
    </sheetView>
  </sheetViews>
  <sheetFormatPr defaultRowHeight="14.3" x14ac:dyDescent="0.25"/>
  <cols>
    <col min="1" max="1" width="30.75" customWidth="1"/>
    <col min="2" max="2" width="14.375" customWidth="1"/>
    <col min="3" max="3" width="27.375" customWidth="1"/>
    <col min="5" max="5" width="15.625" style="48" customWidth="1"/>
  </cols>
  <sheetData>
    <row r="2" spans="1:8" ht="30.75" customHeight="1" x14ac:dyDescent="0.25">
      <c r="A2" s="99" t="s">
        <v>84</v>
      </c>
      <c r="B2" s="99"/>
      <c r="C2" s="99"/>
      <c r="D2" s="99"/>
      <c r="E2" s="99"/>
      <c r="F2" s="99"/>
      <c r="G2" s="99"/>
      <c r="H2" s="99"/>
    </row>
    <row r="4" spans="1:8" x14ac:dyDescent="0.25">
      <c r="A4" s="95" t="s">
        <v>72</v>
      </c>
      <c r="B4" s="95"/>
      <c r="C4" s="95"/>
      <c r="D4" s="1"/>
      <c r="E4" s="46"/>
      <c r="F4" s="16"/>
      <c r="G4" s="16"/>
      <c r="H4" s="17"/>
    </row>
    <row r="5" spans="1:8" ht="28.55" x14ac:dyDescent="0.25">
      <c r="A5" s="102" t="s">
        <v>1</v>
      </c>
      <c r="B5" s="102"/>
      <c r="C5" s="102"/>
      <c r="D5" s="1"/>
      <c r="E5" s="47" t="s">
        <v>68</v>
      </c>
      <c r="F5" s="5"/>
      <c r="G5" s="5"/>
      <c r="H5" s="37"/>
    </row>
    <row r="6" spans="1:8" x14ac:dyDescent="0.25">
      <c r="A6" s="103" t="s">
        <v>11</v>
      </c>
      <c r="B6" s="80" t="s">
        <v>2</v>
      </c>
      <c r="C6" s="80"/>
      <c r="D6" s="30">
        <v>1</v>
      </c>
      <c r="E6" s="49">
        <v>127</v>
      </c>
      <c r="F6" s="24"/>
      <c r="G6" s="24"/>
      <c r="H6" s="25"/>
    </row>
    <row r="7" spans="1:8" x14ac:dyDescent="0.25">
      <c r="A7" s="104"/>
      <c r="B7" s="75" t="s">
        <v>13</v>
      </c>
      <c r="C7" s="76"/>
      <c r="D7" s="30">
        <v>2</v>
      </c>
      <c r="E7" s="50">
        <v>127</v>
      </c>
      <c r="F7" s="5"/>
      <c r="G7" s="5"/>
      <c r="H7" s="6"/>
    </row>
    <row r="8" spans="1:8" x14ac:dyDescent="0.25">
      <c r="A8" s="105"/>
      <c r="B8" s="75" t="s">
        <v>12</v>
      </c>
      <c r="C8" s="76"/>
      <c r="D8" s="30">
        <v>3</v>
      </c>
      <c r="E8" s="47">
        <v>2115.84</v>
      </c>
      <c r="F8" s="5"/>
      <c r="G8" s="5"/>
      <c r="H8" s="5"/>
    </row>
    <row r="9" spans="1:8" ht="30.75" customHeight="1" x14ac:dyDescent="0.25">
      <c r="A9" s="107" t="s">
        <v>28</v>
      </c>
      <c r="B9" s="84" t="s">
        <v>2</v>
      </c>
      <c r="C9" s="84"/>
      <c r="D9" s="30">
        <v>4</v>
      </c>
      <c r="E9" s="51">
        <v>0</v>
      </c>
      <c r="F9" s="27"/>
      <c r="G9" s="27"/>
      <c r="H9" s="27"/>
    </row>
    <row r="10" spans="1:8" ht="22.6" customHeight="1" x14ac:dyDescent="0.25">
      <c r="A10" s="108"/>
      <c r="B10" s="75" t="s">
        <v>13</v>
      </c>
      <c r="C10" s="76"/>
      <c r="D10" s="30">
        <v>5</v>
      </c>
      <c r="E10" s="50">
        <v>0</v>
      </c>
      <c r="F10" s="4"/>
      <c r="G10" s="4"/>
      <c r="H10" s="4"/>
    </row>
    <row r="11" spans="1:8" ht="21.75" customHeight="1" x14ac:dyDescent="0.25">
      <c r="A11" s="109"/>
      <c r="B11" s="75" t="s">
        <v>12</v>
      </c>
      <c r="C11" s="76"/>
      <c r="D11" s="30">
        <v>6</v>
      </c>
      <c r="E11" s="47">
        <v>0</v>
      </c>
      <c r="F11" s="4"/>
      <c r="G11" s="4"/>
      <c r="H11" s="4"/>
    </row>
    <row r="12" spans="1:8" ht="32.299999999999997" customHeight="1" x14ac:dyDescent="0.25">
      <c r="A12" s="106" t="s">
        <v>29</v>
      </c>
      <c r="B12" s="100" t="s">
        <v>2</v>
      </c>
      <c r="C12" s="101"/>
      <c r="D12" s="30">
        <v>7</v>
      </c>
      <c r="E12" s="52">
        <v>0</v>
      </c>
      <c r="F12" s="28"/>
      <c r="G12" s="28"/>
      <c r="H12" s="28"/>
    </row>
    <row r="13" spans="1:8" x14ac:dyDescent="0.25">
      <c r="A13" s="106"/>
      <c r="B13" s="75" t="s">
        <v>13</v>
      </c>
      <c r="C13" s="76"/>
      <c r="D13" s="30">
        <v>8</v>
      </c>
      <c r="E13" s="50">
        <v>0</v>
      </c>
      <c r="F13" s="4"/>
      <c r="G13" s="4"/>
      <c r="H13" s="4"/>
    </row>
    <row r="14" spans="1:8" ht="30.1" customHeight="1" x14ac:dyDescent="0.25">
      <c r="A14" s="106"/>
      <c r="B14" s="75" t="s">
        <v>27</v>
      </c>
      <c r="C14" s="76"/>
      <c r="D14" s="30">
        <v>9</v>
      </c>
      <c r="E14" s="50">
        <v>0</v>
      </c>
      <c r="F14" s="4"/>
      <c r="G14" s="4"/>
      <c r="H14" s="4"/>
    </row>
    <row r="15" spans="1:8" x14ac:dyDescent="0.25">
      <c r="A15" s="98" t="s">
        <v>33</v>
      </c>
      <c r="B15" s="80" t="s">
        <v>2</v>
      </c>
      <c r="C15" s="80"/>
      <c r="D15" s="30">
        <v>10</v>
      </c>
      <c r="E15" s="49">
        <v>212</v>
      </c>
      <c r="F15" s="29"/>
      <c r="G15" s="29"/>
      <c r="H15" s="29"/>
    </row>
    <row r="16" spans="1:8" x14ac:dyDescent="0.25">
      <c r="A16" s="98"/>
      <c r="B16" s="95" t="s">
        <v>30</v>
      </c>
      <c r="C16" s="18" t="s">
        <v>36</v>
      </c>
      <c r="D16" s="30">
        <v>11</v>
      </c>
      <c r="E16" s="50">
        <v>111</v>
      </c>
      <c r="F16" s="4"/>
      <c r="G16" s="4"/>
      <c r="H16" s="4"/>
    </row>
    <row r="17" spans="1:8" x14ac:dyDescent="0.25">
      <c r="A17" s="98"/>
      <c r="B17" s="95"/>
      <c r="C17" s="18" t="s">
        <v>31</v>
      </c>
      <c r="D17" s="30">
        <v>12</v>
      </c>
      <c r="E17" s="47">
        <v>1933.3</v>
      </c>
      <c r="F17" s="4"/>
      <c r="G17" s="4"/>
      <c r="H17" s="4"/>
    </row>
    <row r="18" spans="1:8" ht="31.6" customHeight="1" x14ac:dyDescent="0.25">
      <c r="A18" s="98" t="s">
        <v>37</v>
      </c>
      <c r="B18" s="80" t="s">
        <v>2</v>
      </c>
      <c r="C18" s="80"/>
      <c r="D18" s="30">
        <v>13</v>
      </c>
      <c r="E18" s="49">
        <v>0</v>
      </c>
      <c r="F18" s="29"/>
      <c r="G18" s="29"/>
      <c r="H18" s="29"/>
    </row>
    <row r="19" spans="1:8" ht="20.25" customHeight="1" x14ac:dyDescent="0.25">
      <c r="A19" s="98"/>
      <c r="B19" s="95" t="s">
        <v>30</v>
      </c>
      <c r="C19" s="18" t="s">
        <v>36</v>
      </c>
      <c r="D19" s="30">
        <v>14</v>
      </c>
      <c r="E19" s="50">
        <v>0</v>
      </c>
      <c r="F19" s="4"/>
      <c r="G19" s="4"/>
      <c r="H19" s="4"/>
    </row>
    <row r="20" spans="1:8" ht="22.6" customHeight="1" x14ac:dyDescent="0.25">
      <c r="A20" s="98"/>
      <c r="B20" s="95"/>
      <c r="C20" s="18" t="s">
        <v>31</v>
      </c>
      <c r="D20" s="30">
        <v>15</v>
      </c>
      <c r="E20" s="47">
        <v>0</v>
      </c>
      <c r="F20" s="4"/>
      <c r="G20" s="4"/>
      <c r="H20" s="4"/>
    </row>
    <row r="21" spans="1:8" ht="31.6" customHeight="1" x14ac:dyDescent="0.25">
      <c r="A21" s="77" t="s">
        <v>38</v>
      </c>
      <c r="B21" s="80" t="s">
        <v>2</v>
      </c>
      <c r="C21" s="80"/>
      <c r="D21" s="30">
        <v>16</v>
      </c>
      <c r="E21" s="49">
        <v>0</v>
      </c>
      <c r="F21" s="29"/>
      <c r="G21" s="29"/>
      <c r="H21" s="29"/>
    </row>
    <row r="22" spans="1:8" ht="14.95" customHeight="1" x14ac:dyDescent="0.25">
      <c r="A22" s="78"/>
      <c r="B22" s="95" t="s">
        <v>30</v>
      </c>
      <c r="C22" s="18" t="s">
        <v>36</v>
      </c>
      <c r="D22" s="30">
        <v>17</v>
      </c>
      <c r="E22" s="50">
        <v>0</v>
      </c>
      <c r="F22" s="4"/>
      <c r="G22" s="4"/>
      <c r="H22" s="4"/>
    </row>
    <row r="23" spans="1:8" ht="14.95" customHeight="1" x14ac:dyDescent="0.25">
      <c r="A23" s="79"/>
      <c r="B23" s="95"/>
      <c r="C23" s="18" t="s">
        <v>31</v>
      </c>
      <c r="D23" s="30">
        <v>18</v>
      </c>
      <c r="E23" s="47">
        <v>0</v>
      </c>
      <c r="F23" s="4"/>
      <c r="G23" s="4"/>
      <c r="H23" s="4"/>
    </row>
    <row r="24" spans="1:8" ht="31.6" customHeight="1" x14ac:dyDescent="0.25">
      <c r="A24" s="77" t="s">
        <v>39</v>
      </c>
      <c r="B24" s="80" t="s">
        <v>2</v>
      </c>
      <c r="C24" s="80"/>
      <c r="D24" s="30">
        <v>19</v>
      </c>
      <c r="E24" s="49">
        <v>0</v>
      </c>
      <c r="F24" s="29"/>
      <c r="G24" s="29"/>
      <c r="H24" s="29"/>
    </row>
    <row r="25" spans="1:8" ht="14.95" customHeight="1" x14ac:dyDescent="0.25">
      <c r="A25" s="78"/>
      <c r="B25" s="95" t="s">
        <v>30</v>
      </c>
      <c r="C25" s="18" t="s">
        <v>36</v>
      </c>
      <c r="D25" s="30">
        <v>20</v>
      </c>
      <c r="E25" s="50">
        <v>0</v>
      </c>
      <c r="F25" s="4"/>
      <c r="G25" s="4"/>
      <c r="H25" s="4"/>
    </row>
    <row r="26" spans="1:8" ht="14.95" customHeight="1" x14ac:dyDescent="0.25">
      <c r="A26" s="79"/>
      <c r="B26" s="95"/>
      <c r="C26" s="18" t="s">
        <v>31</v>
      </c>
      <c r="D26" s="30">
        <v>21</v>
      </c>
      <c r="E26" s="47">
        <v>0</v>
      </c>
      <c r="F26" s="4"/>
      <c r="G26" s="4"/>
      <c r="H26" s="4"/>
    </row>
    <row r="27" spans="1:8" ht="30.1" customHeight="1" x14ac:dyDescent="0.25">
      <c r="A27" s="92" t="s">
        <v>47</v>
      </c>
      <c r="B27" s="96" t="s">
        <v>2</v>
      </c>
      <c r="C27" s="97"/>
      <c r="D27" s="30">
        <v>22</v>
      </c>
      <c r="E27" s="51">
        <v>0</v>
      </c>
      <c r="F27" s="27"/>
      <c r="G27" s="27"/>
      <c r="H27" s="27"/>
    </row>
    <row r="28" spans="1:8" ht="22.6" customHeight="1" x14ac:dyDescent="0.25">
      <c r="A28" s="93"/>
      <c r="B28" s="90" t="s">
        <v>30</v>
      </c>
      <c r="C28" s="18" t="s">
        <v>36</v>
      </c>
      <c r="D28" s="30">
        <v>23</v>
      </c>
      <c r="E28" s="50">
        <v>0</v>
      </c>
      <c r="F28" s="4"/>
      <c r="G28" s="4"/>
      <c r="H28" s="4"/>
    </row>
    <row r="29" spans="1:8" ht="19.55" customHeight="1" x14ac:dyDescent="0.25">
      <c r="A29" s="94"/>
      <c r="B29" s="91"/>
      <c r="C29" s="18" t="s">
        <v>31</v>
      </c>
      <c r="D29" s="30">
        <v>24</v>
      </c>
      <c r="E29" s="47">
        <v>0</v>
      </c>
      <c r="F29" s="4"/>
      <c r="G29" s="4"/>
      <c r="H29" s="4"/>
    </row>
    <row r="30" spans="1:8" ht="30.75" customHeight="1" x14ac:dyDescent="0.25">
      <c r="A30" s="92" t="s">
        <v>48</v>
      </c>
      <c r="B30" s="96" t="s">
        <v>2</v>
      </c>
      <c r="C30" s="97"/>
      <c r="D30" s="30">
        <v>25</v>
      </c>
      <c r="E30" s="51">
        <v>0</v>
      </c>
      <c r="F30" s="27"/>
      <c r="G30" s="27"/>
      <c r="H30" s="27"/>
    </row>
    <row r="31" spans="1:8" ht="18.7" customHeight="1" x14ac:dyDescent="0.25">
      <c r="A31" s="93"/>
      <c r="B31" s="90" t="s">
        <v>30</v>
      </c>
      <c r="C31" s="18" t="s">
        <v>36</v>
      </c>
      <c r="D31" s="30">
        <v>26</v>
      </c>
      <c r="E31" s="50">
        <v>0</v>
      </c>
      <c r="F31" s="4"/>
      <c r="G31" s="4"/>
      <c r="H31" s="4"/>
    </row>
    <row r="32" spans="1:8" ht="20.25" customHeight="1" x14ac:dyDescent="0.25">
      <c r="A32" s="94"/>
      <c r="B32" s="91"/>
      <c r="C32" s="18" t="s">
        <v>31</v>
      </c>
      <c r="D32" s="30">
        <v>27</v>
      </c>
      <c r="E32" s="47">
        <v>0</v>
      </c>
      <c r="F32" s="4"/>
      <c r="G32" s="4"/>
      <c r="H32" s="4"/>
    </row>
    <row r="33" spans="1:8" ht="33.799999999999997" customHeight="1" x14ac:dyDescent="0.25">
      <c r="A33" s="85" t="s">
        <v>32</v>
      </c>
      <c r="B33" s="88" t="s">
        <v>2</v>
      </c>
      <c r="C33" s="89"/>
      <c r="D33" s="30">
        <v>28</v>
      </c>
      <c r="E33" s="52">
        <v>0</v>
      </c>
      <c r="F33" s="28"/>
      <c r="G33" s="28"/>
      <c r="H33" s="28"/>
    </row>
    <row r="34" spans="1:8" x14ac:dyDescent="0.25">
      <c r="A34" s="86"/>
      <c r="B34" s="90" t="s">
        <v>30</v>
      </c>
      <c r="C34" s="18" t="s">
        <v>36</v>
      </c>
      <c r="D34" s="30">
        <v>29</v>
      </c>
      <c r="E34" s="50">
        <v>0</v>
      </c>
      <c r="F34" s="4"/>
      <c r="G34" s="4"/>
      <c r="H34" s="4"/>
    </row>
    <row r="35" spans="1:8" x14ac:dyDescent="0.25">
      <c r="A35" s="87"/>
      <c r="B35" s="91"/>
      <c r="C35" s="18" t="s">
        <v>34</v>
      </c>
      <c r="D35" s="30">
        <v>30</v>
      </c>
      <c r="E35" s="47">
        <v>0</v>
      </c>
      <c r="F35" s="4"/>
      <c r="G35" s="4"/>
      <c r="H35" s="4"/>
    </row>
    <row r="36" spans="1:8" ht="29.25" customHeight="1" x14ac:dyDescent="0.25">
      <c r="A36" s="85" t="s">
        <v>35</v>
      </c>
      <c r="B36" s="88" t="s">
        <v>2</v>
      </c>
      <c r="C36" s="89"/>
      <c r="D36" s="30">
        <v>31</v>
      </c>
      <c r="E36" s="52">
        <v>0</v>
      </c>
      <c r="F36" s="28"/>
      <c r="G36" s="28"/>
      <c r="H36" s="28"/>
    </row>
    <row r="37" spans="1:8" x14ac:dyDescent="0.25">
      <c r="A37" s="86"/>
      <c r="B37" s="90" t="s">
        <v>30</v>
      </c>
      <c r="C37" s="18" t="s">
        <v>36</v>
      </c>
      <c r="D37" s="30">
        <v>32</v>
      </c>
      <c r="E37" s="50">
        <v>0</v>
      </c>
      <c r="F37" s="4"/>
      <c r="G37" s="4"/>
      <c r="H37" s="4"/>
    </row>
    <row r="38" spans="1:8" x14ac:dyDescent="0.25">
      <c r="A38" s="87"/>
      <c r="B38" s="91"/>
      <c r="C38" s="18" t="s">
        <v>34</v>
      </c>
      <c r="D38" s="30">
        <v>33</v>
      </c>
      <c r="E38" s="47">
        <v>0</v>
      </c>
      <c r="F38" s="4"/>
      <c r="G38" s="4"/>
      <c r="H38" s="4"/>
    </row>
    <row r="39" spans="1:8" ht="14.95" customHeight="1" x14ac:dyDescent="0.25">
      <c r="A39" s="77" t="s">
        <v>41</v>
      </c>
      <c r="B39" s="80" t="s">
        <v>2</v>
      </c>
      <c r="C39" s="80"/>
      <c r="D39" s="30">
        <v>34</v>
      </c>
      <c r="E39" s="49">
        <v>16</v>
      </c>
      <c r="F39" s="29"/>
      <c r="G39" s="29"/>
      <c r="H39" s="29"/>
    </row>
    <row r="40" spans="1:8" x14ac:dyDescent="0.25">
      <c r="A40" s="78"/>
      <c r="B40" s="95" t="s">
        <v>30</v>
      </c>
      <c r="C40" s="18" t="s">
        <v>36</v>
      </c>
      <c r="D40" s="30">
        <v>35</v>
      </c>
      <c r="E40" s="56">
        <v>16</v>
      </c>
      <c r="F40" s="4"/>
      <c r="G40" s="4"/>
      <c r="H40" s="4"/>
    </row>
    <row r="41" spans="1:8" x14ac:dyDescent="0.25">
      <c r="A41" s="79"/>
      <c r="B41" s="95"/>
      <c r="C41" s="18" t="s">
        <v>31</v>
      </c>
      <c r="D41" s="30">
        <v>36</v>
      </c>
      <c r="E41" s="57">
        <v>182.54</v>
      </c>
      <c r="F41" s="4"/>
      <c r="G41" s="4"/>
      <c r="H41" s="4"/>
    </row>
    <row r="42" spans="1:8" ht="32.299999999999997" customHeight="1" x14ac:dyDescent="0.25">
      <c r="A42" s="92" t="s">
        <v>49</v>
      </c>
      <c r="B42" s="96" t="s">
        <v>2</v>
      </c>
      <c r="C42" s="97"/>
      <c r="D42" s="30">
        <v>37</v>
      </c>
      <c r="E42" s="51">
        <v>0</v>
      </c>
      <c r="F42" s="27"/>
      <c r="G42" s="27"/>
      <c r="H42" s="27"/>
    </row>
    <row r="43" spans="1:8" ht="28.55" x14ac:dyDescent="0.25">
      <c r="A43" s="93"/>
      <c r="B43" s="90" t="s">
        <v>30</v>
      </c>
      <c r="C43" s="18" t="s">
        <v>43</v>
      </c>
      <c r="D43" s="30">
        <v>38</v>
      </c>
      <c r="E43" s="50">
        <v>0</v>
      </c>
      <c r="F43" s="4"/>
      <c r="G43" s="4"/>
      <c r="H43" s="4"/>
    </row>
    <row r="44" spans="1:8" x14ac:dyDescent="0.25">
      <c r="A44" s="94"/>
      <c r="B44" s="91"/>
      <c r="C44" s="18" t="s">
        <v>31</v>
      </c>
      <c r="D44" s="30">
        <v>39</v>
      </c>
      <c r="E44" s="47">
        <v>0</v>
      </c>
      <c r="F44" s="4"/>
      <c r="G44" s="4"/>
      <c r="H44" s="4"/>
    </row>
    <row r="45" spans="1:8" x14ac:dyDescent="0.25">
      <c r="A45" s="85" t="s">
        <v>42</v>
      </c>
      <c r="B45" s="88" t="s">
        <v>2</v>
      </c>
      <c r="C45" s="89"/>
      <c r="D45" s="30">
        <v>40</v>
      </c>
      <c r="E45" s="52">
        <v>0</v>
      </c>
      <c r="F45" s="28"/>
      <c r="G45" s="28"/>
      <c r="H45" s="28"/>
    </row>
    <row r="46" spans="1:8" ht="28.55" x14ac:dyDescent="0.25">
      <c r="A46" s="86"/>
      <c r="B46" s="90" t="s">
        <v>30</v>
      </c>
      <c r="C46" s="18" t="s">
        <v>43</v>
      </c>
      <c r="D46" s="30">
        <v>41</v>
      </c>
      <c r="E46" s="50">
        <v>0</v>
      </c>
      <c r="F46" s="4"/>
      <c r="G46" s="4"/>
      <c r="H46" s="4"/>
    </row>
    <row r="47" spans="1:8" x14ac:dyDescent="0.25">
      <c r="A47" s="87"/>
      <c r="B47" s="91"/>
      <c r="C47" s="18" t="s">
        <v>44</v>
      </c>
      <c r="D47" s="30">
        <v>42</v>
      </c>
      <c r="E47" s="47">
        <v>0</v>
      </c>
      <c r="F47" s="4"/>
      <c r="G47" s="4"/>
      <c r="H47" s="4"/>
    </row>
    <row r="48" spans="1:8" ht="31.6" customHeight="1" x14ac:dyDescent="0.25">
      <c r="A48" s="77" t="s">
        <v>45</v>
      </c>
      <c r="B48" s="80" t="s">
        <v>2</v>
      </c>
      <c r="C48" s="80"/>
      <c r="D48" s="30">
        <v>43</v>
      </c>
      <c r="E48" s="49">
        <v>1</v>
      </c>
      <c r="F48" s="29"/>
      <c r="G48" s="29"/>
      <c r="H48" s="29"/>
    </row>
    <row r="49" spans="1:8" ht="14.95" customHeight="1" x14ac:dyDescent="0.25">
      <c r="A49" s="78"/>
      <c r="B49" s="75" t="s">
        <v>13</v>
      </c>
      <c r="C49" s="76"/>
      <c r="D49" s="30">
        <v>44</v>
      </c>
      <c r="E49" s="50">
        <v>1</v>
      </c>
      <c r="F49" s="4"/>
      <c r="G49" s="4"/>
      <c r="H49" s="4"/>
    </row>
    <row r="50" spans="1:8" ht="14.95" customHeight="1" x14ac:dyDescent="0.25">
      <c r="A50" s="79"/>
      <c r="B50" s="75" t="s">
        <v>12</v>
      </c>
      <c r="C50" s="76"/>
      <c r="D50" s="30">
        <v>45</v>
      </c>
      <c r="E50" s="47">
        <v>60</v>
      </c>
      <c r="F50" s="4"/>
      <c r="G50" s="4"/>
      <c r="H50" s="4"/>
    </row>
    <row r="51" spans="1:8" ht="36.700000000000003" customHeight="1" x14ac:dyDescent="0.25">
      <c r="A51" s="81" t="s">
        <v>50</v>
      </c>
      <c r="B51" s="84" t="s">
        <v>2</v>
      </c>
      <c r="C51" s="84"/>
      <c r="D51" s="30">
        <v>46</v>
      </c>
      <c r="E51" s="51">
        <v>0</v>
      </c>
      <c r="F51" s="27"/>
      <c r="G51" s="27"/>
      <c r="H51" s="27"/>
    </row>
    <row r="52" spans="1:8" ht="24.8" customHeight="1" x14ac:dyDescent="0.25">
      <c r="A52" s="82"/>
      <c r="B52" s="75" t="s">
        <v>13</v>
      </c>
      <c r="C52" s="76"/>
      <c r="D52" s="30">
        <v>47</v>
      </c>
      <c r="E52" s="50">
        <v>0</v>
      </c>
      <c r="F52" s="4"/>
      <c r="G52" s="4"/>
      <c r="H52" s="4"/>
    </row>
    <row r="53" spans="1:8" ht="26.35" customHeight="1" x14ac:dyDescent="0.25">
      <c r="A53" s="83"/>
      <c r="B53" s="75" t="s">
        <v>12</v>
      </c>
      <c r="C53" s="76"/>
      <c r="D53" s="30">
        <v>48</v>
      </c>
      <c r="E53" s="47">
        <v>0</v>
      </c>
      <c r="F53" s="4"/>
      <c r="G53" s="4"/>
      <c r="H53" s="4"/>
    </row>
    <row r="54" spans="1:8" ht="33.799999999999997" customHeight="1" x14ac:dyDescent="0.25">
      <c r="A54" s="71" t="s">
        <v>46</v>
      </c>
      <c r="B54" s="74" t="s">
        <v>2</v>
      </c>
      <c r="C54" s="74"/>
      <c r="D54" s="30">
        <v>49</v>
      </c>
      <c r="E54" s="52">
        <v>0</v>
      </c>
      <c r="F54" s="28"/>
      <c r="G54" s="28"/>
      <c r="H54" s="28"/>
    </row>
    <row r="55" spans="1:8" ht="21.1" customHeight="1" x14ac:dyDescent="0.25">
      <c r="A55" s="72"/>
      <c r="B55" s="75" t="s">
        <v>13</v>
      </c>
      <c r="C55" s="76"/>
      <c r="D55" s="30">
        <v>50</v>
      </c>
      <c r="E55" s="50">
        <v>0</v>
      </c>
      <c r="F55" s="4"/>
      <c r="G55" s="4"/>
      <c r="H55" s="4"/>
    </row>
    <row r="56" spans="1:8" ht="20.25" customHeight="1" x14ac:dyDescent="0.25">
      <c r="A56" s="73"/>
      <c r="B56" s="75" t="s">
        <v>40</v>
      </c>
      <c r="C56" s="76"/>
      <c r="D56" s="30">
        <v>51</v>
      </c>
      <c r="E56" s="50">
        <v>0</v>
      </c>
      <c r="F56" s="4"/>
      <c r="G56" s="4"/>
      <c r="H56" s="4"/>
    </row>
    <row r="57" spans="1:8" ht="34" customHeight="1" x14ac:dyDescent="0.25">
      <c r="A57" s="77" t="s">
        <v>53</v>
      </c>
      <c r="B57" s="80" t="s">
        <v>2</v>
      </c>
      <c r="C57" s="80"/>
      <c r="D57" s="30">
        <v>52</v>
      </c>
      <c r="E57" s="49">
        <v>0</v>
      </c>
      <c r="F57" s="29"/>
      <c r="G57" s="29"/>
      <c r="H57" s="29"/>
    </row>
    <row r="58" spans="1:8" x14ac:dyDescent="0.25">
      <c r="A58" s="78"/>
      <c r="B58" s="75" t="s">
        <v>13</v>
      </c>
      <c r="C58" s="76"/>
      <c r="D58" s="30">
        <v>53</v>
      </c>
      <c r="E58" s="50">
        <v>0</v>
      </c>
      <c r="F58" s="4"/>
      <c r="G58" s="4"/>
      <c r="H58" s="4"/>
    </row>
    <row r="59" spans="1:8" x14ac:dyDescent="0.25">
      <c r="A59" s="79"/>
      <c r="B59" s="75" t="s">
        <v>12</v>
      </c>
      <c r="C59" s="76"/>
      <c r="D59" s="30">
        <v>54</v>
      </c>
      <c r="E59" s="47">
        <v>0</v>
      </c>
      <c r="F59" s="4"/>
      <c r="G59" s="4"/>
      <c r="H59" s="4"/>
    </row>
    <row r="60" spans="1:8" ht="34" customHeight="1" x14ac:dyDescent="0.25">
      <c r="A60" s="81" t="s">
        <v>51</v>
      </c>
      <c r="B60" s="84" t="s">
        <v>2</v>
      </c>
      <c r="C60" s="84"/>
      <c r="D60" s="30">
        <v>55</v>
      </c>
      <c r="E60" s="51">
        <v>0</v>
      </c>
      <c r="F60" s="27"/>
      <c r="G60" s="27"/>
      <c r="H60" s="27"/>
    </row>
    <row r="61" spans="1:8" ht="23.95" customHeight="1" x14ac:dyDescent="0.25">
      <c r="A61" s="82"/>
      <c r="B61" s="75" t="s">
        <v>13</v>
      </c>
      <c r="C61" s="76"/>
      <c r="D61" s="30">
        <v>56</v>
      </c>
      <c r="E61" s="50">
        <v>0</v>
      </c>
      <c r="F61" s="4"/>
      <c r="G61" s="4"/>
      <c r="H61" s="4"/>
    </row>
    <row r="62" spans="1:8" ht="27" customHeight="1" x14ac:dyDescent="0.25">
      <c r="A62" s="83"/>
      <c r="B62" s="75" t="s">
        <v>12</v>
      </c>
      <c r="C62" s="76"/>
      <c r="D62" s="30">
        <v>57</v>
      </c>
      <c r="E62" s="47">
        <v>0</v>
      </c>
      <c r="F62" s="4"/>
      <c r="G62" s="4"/>
      <c r="H62" s="4"/>
    </row>
    <row r="63" spans="1:8" ht="34" customHeight="1" x14ac:dyDescent="0.25">
      <c r="A63" s="71" t="s">
        <v>52</v>
      </c>
      <c r="B63" s="74" t="s">
        <v>2</v>
      </c>
      <c r="C63" s="74"/>
      <c r="D63" s="30">
        <v>58</v>
      </c>
      <c r="E63" s="52">
        <v>0</v>
      </c>
      <c r="F63" s="28"/>
      <c r="G63" s="28"/>
      <c r="H63" s="28"/>
    </row>
    <row r="64" spans="1:8" ht="18" customHeight="1" x14ac:dyDescent="0.25">
      <c r="A64" s="72"/>
      <c r="B64" s="75" t="s">
        <v>13</v>
      </c>
      <c r="C64" s="76"/>
      <c r="D64" s="30">
        <v>59</v>
      </c>
      <c r="E64" s="50">
        <v>0</v>
      </c>
      <c r="F64" s="4"/>
      <c r="G64" s="4"/>
      <c r="H64" s="4"/>
    </row>
    <row r="65" spans="1:8" ht="18.7" customHeight="1" x14ac:dyDescent="0.25">
      <c r="A65" s="73"/>
      <c r="B65" s="75" t="s">
        <v>40</v>
      </c>
      <c r="C65" s="76"/>
      <c r="D65" s="30">
        <v>60</v>
      </c>
      <c r="E65" s="50">
        <v>0</v>
      </c>
      <c r="F65" s="4"/>
      <c r="G65" s="4"/>
      <c r="H65" s="4"/>
    </row>
    <row r="66" spans="1:8" ht="34" customHeight="1" x14ac:dyDescent="0.25">
      <c r="A66" s="77" t="s">
        <v>54</v>
      </c>
      <c r="B66" s="80" t="s">
        <v>2</v>
      </c>
      <c r="C66" s="80"/>
      <c r="D66" s="30">
        <v>61</v>
      </c>
      <c r="E66" s="49">
        <v>0</v>
      </c>
      <c r="F66" s="29"/>
      <c r="G66" s="29"/>
      <c r="H66" s="29"/>
    </row>
    <row r="67" spans="1:8" x14ac:dyDescent="0.25">
      <c r="A67" s="78"/>
      <c r="B67" s="75" t="s">
        <v>13</v>
      </c>
      <c r="C67" s="76"/>
      <c r="D67" s="30">
        <v>62</v>
      </c>
      <c r="E67" s="50">
        <v>0</v>
      </c>
      <c r="F67" s="4"/>
      <c r="G67" s="4"/>
      <c r="H67" s="4"/>
    </row>
    <row r="68" spans="1:8" x14ac:dyDescent="0.25">
      <c r="A68" s="79"/>
      <c r="B68" s="75" t="s">
        <v>12</v>
      </c>
      <c r="C68" s="76"/>
      <c r="D68" s="30">
        <v>63</v>
      </c>
      <c r="E68" s="47">
        <v>0</v>
      </c>
      <c r="F68" s="4"/>
      <c r="G68" s="4"/>
      <c r="H68" s="4"/>
    </row>
    <row r="69" spans="1:8" ht="34" customHeight="1" x14ac:dyDescent="0.25">
      <c r="A69" s="81" t="s">
        <v>55</v>
      </c>
      <c r="B69" s="84" t="s">
        <v>2</v>
      </c>
      <c r="C69" s="84"/>
      <c r="D69" s="30">
        <v>64</v>
      </c>
      <c r="E69" s="51">
        <v>0</v>
      </c>
      <c r="F69" s="27"/>
      <c r="G69" s="27"/>
      <c r="H69" s="27"/>
    </row>
    <row r="70" spans="1:8" x14ac:dyDescent="0.25">
      <c r="A70" s="82"/>
      <c r="B70" s="75" t="s">
        <v>13</v>
      </c>
      <c r="C70" s="76"/>
      <c r="D70" s="30">
        <v>65</v>
      </c>
      <c r="E70" s="50">
        <v>0</v>
      </c>
      <c r="F70" s="4"/>
      <c r="G70" s="4"/>
      <c r="H70" s="4"/>
    </row>
    <row r="71" spans="1:8" x14ac:dyDescent="0.25">
      <c r="A71" s="83"/>
      <c r="B71" s="75" t="s">
        <v>12</v>
      </c>
      <c r="C71" s="76"/>
      <c r="D71" s="30">
        <v>66</v>
      </c>
      <c r="E71" s="47">
        <v>0</v>
      </c>
      <c r="F71" s="4"/>
      <c r="G71" s="4"/>
      <c r="H71" s="4"/>
    </row>
    <row r="72" spans="1:8" ht="34" customHeight="1" x14ac:dyDescent="0.25">
      <c r="A72" s="71" t="s">
        <v>56</v>
      </c>
      <c r="B72" s="74" t="s">
        <v>2</v>
      </c>
      <c r="C72" s="74"/>
      <c r="D72" s="30">
        <v>67</v>
      </c>
      <c r="E72" s="52">
        <v>0</v>
      </c>
      <c r="F72" s="28"/>
      <c r="G72" s="28"/>
      <c r="H72" s="28"/>
    </row>
    <row r="73" spans="1:8" x14ac:dyDescent="0.25">
      <c r="A73" s="72"/>
      <c r="B73" s="75" t="s">
        <v>13</v>
      </c>
      <c r="C73" s="76"/>
      <c r="D73" s="30">
        <v>68</v>
      </c>
      <c r="E73" s="50">
        <v>0</v>
      </c>
      <c r="F73" s="4"/>
      <c r="G73" s="4"/>
      <c r="H73" s="4"/>
    </row>
    <row r="74" spans="1:8" x14ac:dyDescent="0.25">
      <c r="A74" s="73"/>
      <c r="B74" s="75" t="s">
        <v>40</v>
      </c>
      <c r="C74" s="76"/>
      <c r="D74" s="30">
        <v>69</v>
      </c>
      <c r="E74" s="50">
        <v>0</v>
      </c>
      <c r="F74" s="4"/>
      <c r="G74" s="4"/>
      <c r="H74" s="4"/>
    </row>
    <row r="77" spans="1:8" x14ac:dyDescent="0.25">
      <c r="A77" t="s">
        <v>60</v>
      </c>
    </row>
    <row r="78" spans="1:8" x14ac:dyDescent="0.25">
      <c r="A78" t="s">
        <v>61</v>
      </c>
    </row>
  </sheetData>
  <mergeCells count="84">
    <mergeCell ref="A2:H2"/>
    <mergeCell ref="B12:C12"/>
    <mergeCell ref="B7:C7"/>
    <mergeCell ref="B8:C8"/>
    <mergeCell ref="B10:C10"/>
    <mergeCell ref="B11:C11"/>
    <mergeCell ref="A4:C4"/>
    <mergeCell ref="A5:C5"/>
    <mergeCell ref="A6:A8"/>
    <mergeCell ref="B6:C6"/>
    <mergeCell ref="A12:A14"/>
    <mergeCell ref="A9:A11"/>
    <mergeCell ref="B9:C9"/>
    <mergeCell ref="B13:C13"/>
    <mergeCell ref="B14:C14"/>
    <mergeCell ref="A15:A17"/>
    <mergeCell ref="B15:C15"/>
    <mergeCell ref="B16:B17"/>
    <mergeCell ref="A30:A32"/>
    <mergeCell ref="B30:C30"/>
    <mergeCell ref="B31:B32"/>
    <mergeCell ref="A27:A29"/>
    <mergeCell ref="B27:C27"/>
    <mergeCell ref="B28:B29"/>
    <mergeCell ref="A18:A20"/>
    <mergeCell ref="B18:C18"/>
    <mergeCell ref="B19:B20"/>
    <mergeCell ref="A33:A35"/>
    <mergeCell ref="B33:C33"/>
    <mergeCell ref="B34:B35"/>
    <mergeCell ref="A21:A23"/>
    <mergeCell ref="B21:C21"/>
    <mergeCell ref="B22:B23"/>
    <mergeCell ref="A24:A26"/>
    <mergeCell ref="B24:C24"/>
    <mergeCell ref="B25:B26"/>
    <mergeCell ref="B49:C49"/>
    <mergeCell ref="B50:C50"/>
    <mergeCell ref="A51:A53"/>
    <mergeCell ref="A36:A38"/>
    <mergeCell ref="B36:C36"/>
    <mergeCell ref="B37:B38"/>
    <mergeCell ref="A39:A41"/>
    <mergeCell ref="A42:A44"/>
    <mergeCell ref="B39:C39"/>
    <mergeCell ref="B40:B41"/>
    <mergeCell ref="B42:C42"/>
    <mergeCell ref="B43:B44"/>
    <mergeCell ref="A45:A47"/>
    <mergeCell ref="B45:C45"/>
    <mergeCell ref="B46:B47"/>
    <mergeCell ref="B51:C51"/>
    <mergeCell ref="A48:A50"/>
    <mergeCell ref="B48:C48"/>
    <mergeCell ref="A60:A62"/>
    <mergeCell ref="B60:C60"/>
    <mergeCell ref="B61:C61"/>
    <mergeCell ref="B62:C62"/>
    <mergeCell ref="B52:C52"/>
    <mergeCell ref="B53:C53"/>
    <mergeCell ref="B54:C54"/>
    <mergeCell ref="B55:C55"/>
    <mergeCell ref="B56:C56"/>
    <mergeCell ref="A57:A59"/>
    <mergeCell ref="B57:C57"/>
    <mergeCell ref="B58:C58"/>
    <mergeCell ref="B59:C59"/>
    <mergeCell ref="A54:A56"/>
    <mergeCell ref="A63:A65"/>
    <mergeCell ref="B63:C63"/>
    <mergeCell ref="B64:C64"/>
    <mergeCell ref="B65:C65"/>
    <mergeCell ref="A72:A74"/>
    <mergeCell ref="B72:C72"/>
    <mergeCell ref="B73:C73"/>
    <mergeCell ref="B74:C74"/>
    <mergeCell ref="A66:A68"/>
    <mergeCell ref="B66:C66"/>
    <mergeCell ref="B67:C67"/>
    <mergeCell ref="B68:C68"/>
    <mergeCell ref="A69:A71"/>
    <mergeCell ref="B69:C69"/>
    <mergeCell ref="B70:C70"/>
    <mergeCell ref="B71:C71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78"/>
  <sheetViews>
    <sheetView zoomScaleNormal="100" workbookViewId="0">
      <selection activeCell="Q6" sqref="Q6"/>
    </sheetView>
  </sheetViews>
  <sheetFormatPr defaultRowHeight="14.3" x14ac:dyDescent="0.25"/>
  <cols>
    <col min="1" max="1" width="29.875" customWidth="1"/>
    <col min="2" max="2" width="14.75" customWidth="1"/>
    <col min="3" max="3" width="27.375" customWidth="1"/>
    <col min="5" max="5" width="16.375" style="41" customWidth="1"/>
  </cols>
  <sheetData>
    <row r="2" spans="1:11" ht="28.55" customHeight="1" x14ac:dyDescent="0.25">
      <c r="A2" s="99" t="s">
        <v>85</v>
      </c>
      <c r="B2" s="99"/>
      <c r="C2" s="99"/>
      <c r="D2" s="99"/>
      <c r="E2" s="99"/>
      <c r="F2" s="99"/>
      <c r="G2" s="99"/>
      <c r="H2" s="99"/>
    </row>
    <row r="4" spans="1:11" x14ac:dyDescent="0.25">
      <c r="A4" s="95" t="s">
        <v>72</v>
      </c>
      <c r="B4" s="95"/>
      <c r="C4" s="95"/>
      <c r="D4" s="1"/>
      <c r="E4" s="38"/>
      <c r="F4" s="16"/>
      <c r="G4" s="16"/>
      <c r="H4" s="17"/>
    </row>
    <row r="5" spans="1:11" ht="28.55" x14ac:dyDescent="0.25">
      <c r="A5" s="102" t="s">
        <v>1</v>
      </c>
      <c r="B5" s="102"/>
      <c r="C5" s="102"/>
      <c r="D5" s="1"/>
      <c r="E5" s="1" t="s">
        <v>68</v>
      </c>
      <c r="F5" s="5" t="s">
        <v>76</v>
      </c>
      <c r="G5" s="119" t="s">
        <v>82</v>
      </c>
      <c r="H5" s="37"/>
    </row>
    <row r="6" spans="1:11" ht="34" customHeight="1" x14ac:dyDescent="0.25">
      <c r="A6" s="103" t="s">
        <v>11</v>
      </c>
      <c r="B6" s="80" t="s">
        <v>2</v>
      </c>
      <c r="C6" s="80"/>
      <c r="D6" s="30">
        <v>1</v>
      </c>
      <c r="E6" s="49">
        <v>699</v>
      </c>
      <c r="F6" s="24"/>
      <c r="G6" s="49">
        <f>E6+F6</f>
        <v>699</v>
      </c>
      <c r="H6" s="25"/>
      <c r="K6" s="54"/>
    </row>
    <row r="7" spans="1:11" x14ac:dyDescent="0.25">
      <c r="A7" s="104"/>
      <c r="B7" s="75" t="s">
        <v>13</v>
      </c>
      <c r="C7" s="76"/>
      <c r="D7" s="30">
        <v>2</v>
      </c>
      <c r="E7" s="50">
        <v>699</v>
      </c>
      <c r="F7" s="5"/>
      <c r="G7" s="120">
        <f t="shared" ref="G7:G70" si="0">E7+F7</f>
        <v>699</v>
      </c>
      <c r="H7" s="6"/>
      <c r="K7" s="54"/>
    </row>
    <row r="8" spans="1:11" x14ac:dyDescent="0.25">
      <c r="A8" s="105"/>
      <c r="B8" s="75" t="s">
        <v>12</v>
      </c>
      <c r="C8" s="76"/>
      <c r="D8" s="30">
        <v>3</v>
      </c>
      <c r="E8" s="47">
        <v>4651.22</v>
      </c>
      <c r="F8" s="5"/>
      <c r="G8" s="120">
        <f t="shared" si="0"/>
        <v>4651.22</v>
      </c>
      <c r="H8" s="5"/>
      <c r="K8" s="54"/>
    </row>
    <row r="9" spans="1:11" ht="34" customHeight="1" x14ac:dyDescent="0.25">
      <c r="A9" s="107" t="s">
        <v>28</v>
      </c>
      <c r="B9" s="84" t="s">
        <v>2</v>
      </c>
      <c r="C9" s="84"/>
      <c r="D9" s="30">
        <v>4</v>
      </c>
      <c r="E9" s="51">
        <v>0</v>
      </c>
      <c r="F9" s="27"/>
      <c r="G9" s="51">
        <f t="shared" si="0"/>
        <v>0</v>
      </c>
      <c r="H9" s="27"/>
      <c r="K9" s="54"/>
    </row>
    <row r="10" spans="1:11" ht="18.7" customHeight="1" x14ac:dyDescent="0.25">
      <c r="A10" s="108"/>
      <c r="B10" s="75" t="s">
        <v>13</v>
      </c>
      <c r="C10" s="76"/>
      <c r="D10" s="30">
        <v>5</v>
      </c>
      <c r="E10" s="50">
        <v>0</v>
      </c>
      <c r="F10" s="4"/>
      <c r="G10" s="120">
        <f t="shared" si="0"/>
        <v>0</v>
      </c>
      <c r="H10" s="4"/>
      <c r="K10" s="54"/>
    </row>
    <row r="11" spans="1:11" ht="20.25" customHeight="1" x14ac:dyDescent="0.25">
      <c r="A11" s="109"/>
      <c r="B11" s="75" t="s">
        <v>12</v>
      </c>
      <c r="C11" s="76"/>
      <c r="D11" s="30">
        <v>6</v>
      </c>
      <c r="E11" s="47">
        <v>0</v>
      </c>
      <c r="F11" s="4"/>
      <c r="G11" s="120">
        <f t="shared" si="0"/>
        <v>0</v>
      </c>
      <c r="H11" s="4"/>
      <c r="K11" s="54"/>
    </row>
    <row r="12" spans="1:11" ht="34" customHeight="1" x14ac:dyDescent="0.25">
      <c r="A12" s="106" t="s">
        <v>29</v>
      </c>
      <c r="B12" s="100" t="s">
        <v>2</v>
      </c>
      <c r="C12" s="101"/>
      <c r="D12" s="30">
        <v>7</v>
      </c>
      <c r="E12" s="51">
        <v>18</v>
      </c>
      <c r="F12" s="40">
        <v>5</v>
      </c>
      <c r="G12" s="52">
        <f t="shared" si="0"/>
        <v>23</v>
      </c>
      <c r="H12" s="28"/>
      <c r="K12" s="54"/>
    </row>
    <row r="13" spans="1:11" ht="20.25" customHeight="1" x14ac:dyDescent="0.25">
      <c r="A13" s="106"/>
      <c r="B13" s="75" t="s">
        <v>13</v>
      </c>
      <c r="C13" s="76"/>
      <c r="D13" s="30">
        <v>8</v>
      </c>
      <c r="E13" s="50">
        <v>18</v>
      </c>
      <c r="F13" s="1">
        <v>5</v>
      </c>
      <c r="G13" s="120">
        <f t="shared" si="0"/>
        <v>23</v>
      </c>
      <c r="H13" s="4"/>
      <c r="K13" s="54"/>
    </row>
    <row r="14" spans="1:11" ht="25.5" customHeight="1" x14ac:dyDescent="0.25">
      <c r="A14" s="106"/>
      <c r="B14" s="75" t="s">
        <v>27</v>
      </c>
      <c r="C14" s="76"/>
      <c r="D14" s="30">
        <v>9</v>
      </c>
      <c r="E14" s="50">
        <v>294970</v>
      </c>
      <c r="F14" s="1">
        <v>41430</v>
      </c>
      <c r="G14" s="120">
        <f t="shared" si="0"/>
        <v>336400</v>
      </c>
      <c r="H14" s="4"/>
      <c r="K14" s="54"/>
    </row>
    <row r="15" spans="1:11" ht="34" customHeight="1" x14ac:dyDescent="0.25">
      <c r="A15" s="98" t="s">
        <v>33</v>
      </c>
      <c r="B15" s="80" t="s">
        <v>2</v>
      </c>
      <c r="C15" s="80"/>
      <c r="D15" s="30">
        <v>10</v>
      </c>
      <c r="E15" s="49">
        <v>0</v>
      </c>
      <c r="F15" s="29"/>
      <c r="G15" s="49">
        <f t="shared" si="0"/>
        <v>0</v>
      </c>
      <c r="H15" s="29"/>
      <c r="K15" s="54"/>
    </row>
    <row r="16" spans="1:11" x14ac:dyDescent="0.25">
      <c r="A16" s="98"/>
      <c r="B16" s="95" t="s">
        <v>30</v>
      </c>
      <c r="C16" s="18" t="s">
        <v>36</v>
      </c>
      <c r="D16" s="30">
        <v>11</v>
      </c>
      <c r="E16" s="50">
        <v>0</v>
      </c>
      <c r="F16" s="4"/>
      <c r="G16" s="120">
        <f t="shared" si="0"/>
        <v>0</v>
      </c>
      <c r="H16" s="4"/>
      <c r="K16" s="54"/>
    </row>
    <row r="17" spans="1:11" x14ac:dyDescent="0.25">
      <c r="A17" s="98"/>
      <c r="B17" s="95"/>
      <c r="C17" s="18" t="s">
        <v>31</v>
      </c>
      <c r="D17" s="30">
        <v>12</v>
      </c>
      <c r="E17" s="50">
        <v>0</v>
      </c>
      <c r="F17" s="4"/>
      <c r="G17" s="120">
        <f t="shared" si="0"/>
        <v>0</v>
      </c>
      <c r="H17" s="4"/>
      <c r="K17" s="54"/>
    </row>
    <row r="18" spans="1:11" ht="34" customHeight="1" x14ac:dyDescent="0.25">
      <c r="A18" s="98" t="s">
        <v>37</v>
      </c>
      <c r="B18" s="80" t="s">
        <v>2</v>
      </c>
      <c r="C18" s="80"/>
      <c r="D18" s="30">
        <v>13</v>
      </c>
      <c r="E18" s="49">
        <v>0</v>
      </c>
      <c r="F18" s="29"/>
      <c r="G18" s="49">
        <f t="shared" si="0"/>
        <v>0</v>
      </c>
      <c r="H18" s="29"/>
      <c r="K18" s="54"/>
    </row>
    <row r="19" spans="1:11" x14ac:dyDescent="0.25">
      <c r="A19" s="98"/>
      <c r="B19" s="95" t="s">
        <v>30</v>
      </c>
      <c r="C19" s="18" t="s">
        <v>36</v>
      </c>
      <c r="D19" s="30">
        <v>14</v>
      </c>
      <c r="E19" s="50">
        <v>0</v>
      </c>
      <c r="F19" s="4"/>
      <c r="G19" s="120">
        <f t="shared" si="0"/>
        <v>0</v>
      </c>
      <c r="H19" s="4"/>
      <c r="K19" s="54"/>
    </row>
    <row r="20" spans="1:11" x14ac:dyDescent="0.25">
      <c r="A20" s="98"/>
      <c r="B20" s="95"/>
      <c r="C20" s="18" t="s">
        <v>31</v>
      </c>
      <c r="D20" s="30">
        <v>15</v>
      </c>
      <c r="E20" s="50">
        <v>0</v>
      </c>
      <c r="F20" s="4"/>
      <c r="G20" s="120">
        <f t="shared" si="0"/>
        <v>0</v>
      </c>
      <c r="H20" s="4"/>
      <c r="K20" s="54"/>
    </row>
    <row r="21" spans="1:11" ht="34" customHeight="1" x14ac:dyDescent="0.25">
      <c r="A21" s="77" t="s">
        <v>38</v>
      </c>
      <c r="B21" s="80" t="s">
        <v>2</v>
      </c>
      <c r="C21" s="80"/>
      <c r="D21" s="30">
        <v>16</v>
      </c>
      <c r="E21" s="49">
        <v>0</v>
      </c>
      <c r="F21" s="29"/>
      <c r="G21" s="49">
        <f t="shared" si="0"/>
        <v>0</v>
      </c>
      <c r="H21" s="29"/>
      <c r="K21" s="54"/>
    </row>
    <row r="22" spans="1:11" x14ac:dyDescent="0.25">
      <c r="A22" s="78"/>
      <c r="B22" s="95" t="s">
        <v>30</v>
      </c>
      <c r="C22" s="18" t="s">
        <v>36</v>
      </c>
      <c r="D22" s="30">
        <v>17</v>
      </c>
      <c r="E22" s="50">
        <v>0</v>
      </c>
      <c r="F22" s="4"/>
      <c r="G22" s="120">
        <f t="shared" si="0"/>
        <v>0</v>
      </c>
      <c r="H22" s="4"/>
      <c r="K22" s="54"/>
    </row>
    <row r="23" spans="1:11" x14ac:dyDescent="0.25">
      <c r="A23" s="79"/>
      <c r="B23" s="95"/>
      <c r="C23" s="18" t="s">
        <v>31</v>
      </c>
      <c r="D23" s="30">
        <v>18</v>
      </c>
      <c r="E23" s="50">
        <v>0</v>
      </c>
      <c r="F23" s="4"/>
      <c r="G23" s="120">
        <f t="shared" si="0"/>
        <v>0</v>
      </c>
      <c r="H23" s="4"/>
      <c r="K23" s="54"/>
    </row>
    <row r="24" spans="1:11" ht="34" customHeight="1" x14ac:dyDescent="0.25">
      <c r="A24" s="77" t="s">
        <v>39</v>
      </c>
      <c r="B24" s="80" t="s">
        <v>2</v>
      </c>
      <c r="C24" s="80"/>
      <c r="D24" s="30">
        <v>19</v>
      </c>
      <c r="E24" s="49">
        <v>0</v>
      </c>
      <c r="F24" s="29"/>
      <c r="G24" s="49">
        <f t="shared" si="0"/>
        <v>0</v>
      </c>
      <c r="H24" s="29"/>
      <c r="K24" s="54"/>
    </row>
    <row r="25" spans="1:11" x14ac:dyDescent="0.25">
      <c r="A25" s="78"/>
      <c r="B25" s="95" t="s">
        <v>30</v>
      </c>
      <c r="C25" s="18" t="s">
        <v>36</v>
      </c>
      <c r="D25" s="30">
        <v>20</v>
      </c>
      <c r="E25" s="50">
        <v>0</v>
      </c>
      <c r="F25" s="4"/>
      <c r="G25" s="120">
        <f t="shared" si="0"/>
        <v>0</v>
      </c>
      <c r="H25" s="4"/>
      <c r="K25" s="54"/>
    </row>
    <row r="26" spans="1:11" x14ac:dyDescent="0.25">
      <c r="A26" s="79"/>
      <c r="B26" s="95"/>
      <c r="C26" s="18" t="s">
        <v>31</v>
      </c>
      <c r="D26" s="30">
        <v>21</v>
      </c>
      <c r="E26" s="50">
        <v>0</v>
      </c>
      <c r="F26" s="4"/>
      <c r="G26" s="120">
        <f t="shared" si="0"/>
        <v>0</v>
      </c>
      <c r="H26" s="4"/>
      <c r="K26" s="54"/>
    </row>
    <row r="27" spans="1:11" ht="34" customHeight="1" x14ac:dyDescent="0.25">
      <c r="A27" s="92" t="s">
        <v>47</v>
      </c>
      <c r="B27" s="96" t="s">
        <v>2</v>
      </c>
      <c r="C27" s="97"/>
      <c r="D27" s="30">
        <v>22</v>
      </c>
      <c r="E27" s="51">
        <v>0</v>
      </c>
      <c r="F27" s="27"/>
      <c r="G27" s="51">
        <f t="shared" si="0"/>
        <v>0</v>
      </c>
      <c r="H27" s="27"/>
      <c r="K27" s="54"/>
    </row>
    <row r="28" spans="1:11" x14ac:dyDescent="0.25">
      <c r="A28" s="93"/>
      <c r="B28" s="90" t="s">
        <v>30</v>
      </c>
      <c r="C28" s="18" t="s">
        <v>36</v>
      </c>
      <c r="D28" s="30">
        <v>23</v>
      </c>
      <c r="E28" s="50">
        <v>0</v>
      </c>
      <c r="F28" s="4"/>
      <c r="G28" s="120">
        <f t="shared" si="0"/>
        <v>0</v>
      </c>
      <c r="H28" s="4"/>
      <c r="K28" s="54"/>
    </row>
    <row r="29" spans="1:11" ht="18.7" customHeight="1" x14ac:dyDescent="0.25">
      <c r="A29" s="94"/>
      <c r="B29" s="91"/>
      <c r="C29" s="18" t="s">
        <v>31</v>
      </c>
      <c r="D29" s="30">
        <v>24</v>
      </c>
      <c r="E29" s="50">
        <v>0</v>
      </c>
      <c r="F29" s="4"/>
      <c r="G29" s="120">
        <f t="shared" si="0"/>
        <v>0</v>
      </c>
      <c r="H29" s="4"/>
      <c r="K29" s="54"/>
    </row>
    <row r="30" spans="1:11" ht="34" customHeight="1" x14ac:dyDescent="0.25">
      <c r="A30" s="92" t="s">
        <v>48</v>
      </c>
      <c r="B30" s="96" t="s">
        <v>2</v>
      </c>
      <c r="C30" s="97"/>
      <c r="D30" s="30">
        <v>25</v>
      </c>
      <c r="E30" s="51">
        <v>0</v>
      </c>
      <c r="F30" s="27"/>
      <c r="G30" s="51">
        <f t="shared" si="0"/>
        <v>0</v>
      </c>
      <c r="H30" s="27"/>
      <c r="K30" s="54"/>
    </row>
    <row r="31" spans="1:11" x14ac:dyDescent="0.25">
      <c r="A31" s="93"/>
      <c r="B31" s="90" t="s">
        <v>30</v>
      </c>
      <c r="C31" s="18" t="s">
        <v>36</v>
      </c>
      <c r="D31" s="30">
        <v>26</v>
      </c>
      <c r="E31" s="50">
        <v>0</v>
      </c>
      <c r="F31" s="4"/>
      <c r="G31" s="120">
        <f t="shared" si="0"/>
        <v>0</v>
      </c>
      <c r="H31" s="4"/>
      <c r="K31" s="54"/>
    </row>
    <row r="32" spans="1:11" x14ac:dyDescent="0.25">
      <c r="A32" s="94"/>
      <c r="B32" s="91"/>
      <c r="C32" s="18" t="s">
        <v>31</v>
      </c>
      <c r="D32" s="30">
        <v>27</v>
      </c>
      <c r="E32" s="50">
        <v>0</v>
      </c>
      <c r="F32" s="4"/>
      <c r="G32" s="120">
        <f t="shared" si="0"/>
        <v>0</v>
      </c>
      <c r="H32" s="4"/>
      <c r="K32" s="54"/>
    </row>
    <row r="33" spans="1:11" ht="34" customHeight="1" x14ac:dyDescent="0.25">
      <c r="A33" s="85" t="s">
        <v>32</v>
      </c>
      <c r="B33" s="88" t="s">
        <v>2</v>
      </c>
      <c r="C33" s="89"/>
      <c r="D33" s="30">
        <v>28</v>
      </c>
      <c r="E33" s="52">
        <v>0</v>
      </c>
      <c r="F33" s="28"/>
      <c r="G33" s="52">
        <f t="shared" si="0"/>
        <v>0</v>
      </c>
      <c r="H33" s="28"/>
      <c r="K33" s="54"/>
    </row>
    <row r="34" spans="1:11" x14ac:dyDescent="0.25">
      <c r="A34" s="86"/>
      <c r="B34" s="90" t="s">
        <v>30</v>
      </c>
      <c r="C34" s="18" t="s">
        <v>36</v>
      </c>
      <c r="D34" s="30">
        <v>29</v>
      </c>
      <c r="E34" s="50">
        <v>0</v>
      </c>
      <c r="F34" s="4"/>
      <c r="G34" s="120">
        <f t="shared" si="0"/>
        <v>0</v>
      </c>
      <c r="H34" s="4"/>
      <c r="K34" s="54"/>
    </row>
    <row r="35" spans="1:11" x14ac:dyDescent="0.25">
      <c r="A35" s="87"/>
      <c r="B35" s="91"/>
      <c r="C35" s="18" t="s">
        <v>34</v>
      </c>
      <c r="D35" s="30">
        <v>30</v>
      </c>
      <c r="E35" s="50">
        <v>0</v>
      </c>
      <c r="F35" s="4"/>
      <c r="G35" s="120">
        <f t="shared" si="0"/>
        <v>0</v>
      </c>
      <c r="H35" s="4"/>
      <c r="K35" s="54"/>
    </row>
    <row r="36" spans="1:11" ht="34" customHeight="1" x14ac:dyDescent="0.25">
      <c r="A36" s="85" t="s">
        <v>35</v>
      </c>
      <c r="B36" s="88" t="s">
        <v>2</v>
      </c>
      <c r="C36" s="89"/>
      <c r="D36" s="30">
        <v>31</v>
      </c>
      <c r="E36" s="52">
        <v>0</v>
      </c>
      <c r="F36" s="28"/>
      <c r="G36" s="52">
        <f t="shared" si="0"/>
        <v>0</v>
      </c>
      <c r="H36" s="28"/>
      <c r="K36" s="54"/>
    </row>
    <row r="37" spans="1:11" x14ac:dyDescent="0.25">
      <c r="A37" s="86"/>
      <c r="B37" s="90" t="s">
        <v>30</v>
      </c>
      <c r="C37" s="18" t="s">
        <v>36</v>
      </c>
      <c r="D37" s="30">
        <v>32</v>
      </c>
      <c r="E37" s="50">
        <v>0</v>
      </c>
      <c r="F37" s="4"/>
      <c r="G37" s="120">
        <f t="shared" si="0"/>
        <v>0</v>
      </c>
      <c r="H37" s="4"/>
      <c r="K37" s="54"/>
    </row>
    <row r="38" spans="1:11" x14ac:dyDescent="0.25">
      <c r="A38" s="87"/>
      <c r="B38" s="91"/>
      <c r="C38" s="18" t="s">
        <v>34</v>
      </c>
      <c r="D38" s="30">
        <v>33</v>
      </c>
      <c r="E38" s="50">
        <v>0</v>
      </c>
      <c r="F38" s="4"/>
      <c r="G38" s="120">
        <f t="shared" si="0"/>
        <v>0</v>
      </c>
      <c r="H38" s="4"/>
      <c r="K38" s="54"/>
    </row>
    <row r="39" spans="1:11" ht="34" customHeight="1" x14ac:dyDescent="0.25">
      <c r="A39" s="77" t="s">
        <v>41</v>
      </c>
      <c r="B39" s="80" t="s">
        <v>2</v>
      </c>
      <c r="C39" s="80"/>
      <c r="D39" s="30">
        <v>34</v>
      </c>
      <c r="E39" s="49">
        <v>699</v>
      </c>
      <c r="F39" s="29"/>
      <c r="G39" s="49">
        <f t="shared" si="0"/>
        <v>699</v>
      </c>
      <c r="H39" s="29"/>
      <c r="K39" s="54"/>
    </row>
    <row r="40" spans="1:11" x14ac:dyDescent="0.25">
      <c r="A40" s="78"/>
      <c r="B40" s="95" t="s">
        <v>30</v>
      </c>
      <c r="C40" s="18" t="s">
        <v>36</v>
      </c>
      <c r="D40" s="30">
        <v>35</v>
      </c>
      <c r="E40" s="50">
        <v>699</v>
      </c>
      <c r="F40" s="4"/>
      <c r="G40" s="120">
        <f t="shared" si="0"/>
        <v>699</v>
      </c>
      <c r="H40" s="4"/>
      <c r="K40" s="54"/>
    </row>
    <row r="41" spans="1:11" x14ac:dyDescent="0.25">
      <c r="A41" s="79"/>
      <c r="B41" s="95"/>
      <c r="C41" s="18" t="s">
        <v>31</v>
      </c>
      <c r="D41" s="30">
        <v>36</v>
      </c>
      <c r="E41" s="47">
        <v>4651.22</v>
      </c>
      <c r="F41" s="4"/>
      <c r="G41" s="120">
        <f t="shared" si="0"/>
        <v>4651.22</v>
      </c>
      <c r="H41" s="4"/>
      <c r="K41" s="54"/>
    </row>
    <row r="42" spans="1:11" ht="34" customHeight="1" x14ac:dyDescent="0.25">
      <c r="A42" s="92" t="s">
        <v>49</v>
      </c>
      <c r="B42" s="96" t="s">
        <v>2</v>
      </c>
      <c r="C42" s="97"/>
      <c r="D42" s="30">
        <v>37</v>
      </c>
      <c r="E42" s="51">
        <v>0</v>
      </c>
      <c r="F42" s="27"/>
      <c r="G42" s="51">
        <f t="shared" si="0"/>
        <v>0</v>
      </c>
      <c r="H42" s="27"/>
      <c r="K42" s="54"/>
    </row>
    <row r="43" spans="1:11" ht="28.55" x14ac:dyDescent="0.25">
      <c r="A43" s="93"/>
      <c r="B43" s="90" t="s">
        <v>30</v>
      </c>
      <c r="C43" s="18" t="s">
        <v>43</v>
      </c>
      <c r="D43" s="30">
        <v>38</v>
      </c>
      <c r="E43" s="50">
        <v>0</v>
      </c>
      <c r="F43" s="4"/>
      <c r="G43" s="120">
        <f t="shared" si="0"/>
        <v>0</v>
      </c>
      <c r="H43" s="4"/>
      <c r="K43" s="54"/>
    </row>
    <row r="44" spans="1:11" x14ac:dyDescent="0.25">
      <c r="A44" s="94"/>
      <c r="B44" s="91"/>
      <c r="C44" s="18" t="s">
        <v>31</v>
      </c>
      <c r="D44" s="30">
        <v>39</v>
      </c>
      <c r="E44" s="50">
        <v>0</v>
      </c>
      <c r="F44" s="4"/>
      <c r="G44" s="120">
        <f t="shared" si="0"/>
        <v>0</v>
      </c>
      <c r="H44" s="4"/>
      <c r="K44" s="54"/>
    </row>
    <row r="45" spans="1:11" ht="34" customHeight="1" x14ac:dyDescent="0.25">
      <c r="A45" s="85" t="s">
        <v>42</v>
      </c>
      <c r="B45" s="88" t="s">
        <v>2</v>
      </c>
      <c r="C45" s="89"/>
      <c r="D45" s="30">
        <v>40</v>
      </c>
      <c r="E45" s="52">
        <v>18</v>
      </c>
      <c r="F45" s="40">
        <v>5</v>
      </c>
      <c r="G45" s="52">
        <f t="shared" si="0"/>
        <v>23</v>
      </c>
      <c r="H45" s="28"/>
      <c r="K45" s="54"/>
    </row>
    <row r="46" spans="1:11" ht="28.55" x14ac:dyDescent="0.25">
      <c r="A46" s="86"/>
      <c r="B46" s="90" t="s">
        <v>30</v>
      </c>
      <c r="C46" s="18" t="s">
        <v>43</v>
      </c>
      <c r="D46" s="30">
        <v>41</v>
      </c>
      <c r="E46" s="50">
        <v>18</v>
      </c>
      <c r="F46" s="1">
        <v>5</v>
      </c>
      <c r="G46" s="120">
        <f t="shared" si="0"/>
        <v>23</v>
      </c>
      <c r="H46" s="4"/>
      <c r="K46" s="54"/>
    </row>
    <row r="47" spans="1:11" x14ac:dyDescent="0.25">
      <c r="A47" s="87"/>
      <c r="B47" s="91"/>
      <c r="C47" s="18" t="s">
        <v>44</v>
      </c>
      <c r="D47" s="30">
        <v>42</v>
      </c>
      <c r="E47" s="50">
        <v>294970</v>
      </c>
      <c r="F47" s="1">
        <v>41430</v>
      </c>
      <c r="G47" s="120">
        <f t="shared" si="0"/>
        <v>336400</v>
      </c>
      <c r="H47" s="4"/>
      <c r="K47" s="54"/>
    </row>
    <row r="48" spans="1:11" ht="34" customHeight="1" x14ac:dyDescent="0.25">
      <c r="A48" s="77" t="s">
        <v>45</v>
      </c>
      <c r="B48" s="80" t="s">
        <v>2</v>
      </c>
      <c r="C48" s="80"/>
      <c r="D48" s="30">
        <v>43</v>
      </c>
      <c r="E48" s="49">
        <v>0</v>
      </c>
      <c r="F48" s="29"/>
      <c r="G48" s="49">
        <f t="shared" si="0"/>
        <v>0</v>
      </c>
      <c r="H48" s="29"/>
      <c r="K48" s="54"/>
    </row>
    <row r="49" spans="1:11" x14ac:dyDescent="0.25">
      <c r="A49" s="78"/>
      <c r="B49" s="75" t="s">
        <v>13</v>
      </c>
      <c r="C49" s="76"/>
      <c r="D49" s="30">
        <v>44</v>
      </c>
      <c r="E49" s="50">
        <v>0</v>
      </c>
      <c r="F49" s="4"/>
      <c r="G49" s="120">
        <f t="shared" si="0"/>
        <v>0</v>
      </c>
      <c r="H49" s="4"/>
      <c r="K49" s="54"/>
    </row>
    <row r="50" spans="1:11" x14ac:dyDescent="0.25">
      <c r="A50" s="79"/>
      <c r="B50" s="75" t="s">
        <v>12</v>
      </c>
      <c r="C50" s="76"/>
      <c r="D50" s="30">
        <v>45</v>
      </c>
      <c r="E50" s="47">
        <v>0</v>
      </c>
      <c r="F50" s="4"/>
      <c r="G50" s="120">
        <f t="shared" si="0"/>
        <v>0</v>
      </c>
      <c r="H50" s="4"/>
      <c r="K50" s="54"/>
    </row>
    <row r="51" spans="1:11" ht="34" customHeight="1" x14ac:dyDescent="0.25">
      <c r="A51" s="81" t="s">
        <v>50</v>
      </c>
      <c r="B51" s="84" t="s">
        <v>2</v>
      </c>
      <c r="C51" s="84"/>
      <c r="D51" s="30">
        <v>46</v>
      </c>
      <c r="E51" s="51">
        <v>0</v>
      </c>
      <c r="F51" s="27"/>
      <c r="G51" s="51">
        <f t="shared" si="0"/>
        <v>0</v>
      </c>
      <c r="H51" s="27"/>
      <c r="K51" s="54"/>
    </row>
    <row r="52" spans="1:11" ht="27.7" customHeight="1" x14ac:dyDescent="0.25">
      <c r="A52" s="82"/>
      <c r="B52" s="75" t="s">
        <v>13</v>
      </c>
      <c r="C52" s="76"/>
      <c r="D52" s="30">
        <v>47</v>
      </c>
      <c r="E52" s="50">
        <v>0</v>
      </c>
      <c r="F52" s="4"/>
      <c r="G52" s="120">
        <f t="shared" si="0"/>
        <v>0</v>
      </c>
      <c r="H52" s="4"/>
      <c r="K52" s="54"/>
    </row>
    <row r="53" spans="1:11" ht="25.5" customHeight="1" x14ac:dyDescent="0.25">
      <c r="A53" s="83"/>
      <c r="B53" s="75" t="s">
        <v>12</v>
      </c>
      <c r="C53" s="76"/>
      <c r="D53" s="30">
        <v>48</v>
      </c>
      <c r="E53" s="47">
        <v>0</v>
      </c>
      <c r="F53" s="4"/>
      <c r="G53" s="120">
        <f t="shared" si="0"/>
        <v>0</v>
      </c>
      <c r="H53" s="4"/>
      <c r="K53" s="54"/>
    </row>
    <row r="54" spans="1:11" ht="34" customHeight="1" x14ac:dyDescent="0.25">
      <c r="A54" s="71" t="s">
        <v>46</v>
      </c>
      <c r="B54" s="74" t="s">
        <v>2</v>
      </c>
      <c r="C54" s="74"/>
      <c r="D54" s="30">
        <v>49</v>
      </c>
      <c r="E54" s="52">
        <v>0</v>
      </c>
      <c r="F54" s="28"/>
      <c r="G54" s="52">
        <f t="shared" si="0"/>
        <v>0</v>
      </c>
      <c r="H54" s="28"/>
      <c r="K54" s="54"/>
    </row>
    <row r="55" spans="1:11" x14ac:dyDescent="0.25">
      <c r="A55" s="72"/>
      <c r="B55" s="75" t="s">
        <v>13</v>
      </c>
      <c r="C55" s="76"/>
      <c r="D55" s="30">
        <v>50</v>
      </c>
      <c r="E55" s="50">
        <v>0</v>
      </c>
      <c r="F55" s="4"/>
      <c r="G55" s="120">
        <f t="shared" si="0"/>
        <v>0</v>
      </c>
      <c r="H55" s="4"/>
      <c r="K55" s="54"/>
    </row>
    <row r="56" spans="1:11" x14ac:dyDescent="0.25">
      <c r="A56" s="73"/>
      <c r="B56" s="75" t="s">
        <v>40</v>
      </c>
      <c r="C56" s="76"/>
      <c r="D56" s="30">
        <v>51</v>
      </c>
      <c r="E56" s="50">
        <v>0</v>
      </c>
      <c r="F56" s="4"/>
      <c r="G56" s="120">
        <f t="shared" si="0"/>
        <v>0</v>
      </c>
      <c r="H56" s="4"/>
      <c r="K56" s="54"/>
    </row>
    <row r="57" spans="1:11" ht="34" customHeight="1" x14ac:dyDescent="0.25">
      <c r="A57" s="77" t="s">
        <v>53</v>
      </c>
      <c r="B57" s="80" t="s">
        <v>2</v>
      </c>
      <c r="C57" s="80"/>
      <c r="D57" s="30">
        <v>52</v>
      </c>
      <c r="E57" s="49">
        <v>0</v>
      </c>
      <c r="F57" s="29"/>
      <c r="G57" s="49">
        <f t="shared" si="0"/>
        <v>0</v>
      </c>
      <c r="H57" s="29"/>
      <c r="K57" s="54"/>
    </row>
    <row r="58" spans="1:11" x14ac:dyDescent="0.25">
      <c r="A58" s="78"/>
      <c r="B58" s="75" t="s">
        <v>13</v>
      </c>
      <c r="C58" s="76"/>
      <c r="D58" s="30">
        <v>53</v>
      </c>
      <c r="E58" s="50">
        <v>0</v>
      </c>
      <c r="F58" s="4"/>
      <c r="G58" s="120">
        <f t="shared" si="0"/>
        <v>0</v>
      </c>
      <c r="H58" s="4"/>
      <c r="K58" s="54"/>
    </row>
    <row r="59" spans="1:11" x14ac:dyDescent="0.25">
      <c r="A59" s="79"/>
      <c r="B59" s="75" t="s">
        <v>12</v>
      </c>
      <c r="C59" s="76"/>
      <c r="D59" s="30">
        <v>54</v>
      </c>
      <c r="E59" s="47">
        <v>0</v>
      </c>
      <c r="F59" s="4"/>
      <c r="G59" s="120">
        <f t="shared" si="0"/>
        <v>0</v>
      </c>
      <c r="H59" s="4"/>
      <c r="K59" s="54"/>
    </row>
    <row r="60" spans="1:11" ht="34" customHeight="1" x14ac:dyDescent="0.25">
      <c r="A60" s="81" t="s">
        <v>51</v>
      </c>
      <c r="B60" s="84" t="s">
        <v>2</v>
      </c>
      <c r="C60" s="84"/>
      <c r="D60" s="30">
        <v>55</v>
      </c>
      <c r="E60" s="51">
        <v>0</v>
      </c>
      <c r="F60" s="27"/>
      <c r="G60" s="51">
        <f t="shared" si="0"/>
        <v>0</v>
      </c>
      <c r="H60" s="27"/>
      <c r="K60" s="54"/>
    </row>
    <row r="61" spans="1:11" x14ac:dyDescent="0.25">
      <c r="A61" s="82"/>
      <c r="B61" s="75" t="s">
        <v>13</v>
      </c>
      <c r="C61" s="76"/>
      <c r="D61" s="30">
        <v>56</v>
      </c>
      <c r="E61" s="50">
        <v>0</v>
      </c>
      <c r="F61" s="4"/>
      <c r="G61" s="120">
        <f t="shared" si="0"/>
        <v>0</v>
      </c>
      <c r="H61" s="4"/>
      <c r="K61" s="54"/>
    </row>
    <row r="62" spans="1:11" ht="25.15" customHeight="1" x14ac:dyDescent="0.25">
      <c r="A62" s="83"/>
      <c r="B62" s="75" t="s">
        <v>12</v>
      </c>
      <c r="C62" s="76"/>
      <c r="D62" s="30">
        <v>57</v>
      </c>
      <c r="E62" s="47">
        <v>0</v>
      </c>
      <c r="F62" s="4"/>
      <c r="G62" s="120">
        <f t="shared" si="0"/>
        <v>0</v>
      </c>
      <c r="H62" s="4"/>
      <c r="K62" s="54"/>
    </row>
    <row r="63" spans="1:11" ht="34" customHeight="1" x14ac:dyDescent="0.25">
      <c r="A63" s="71" t="s">
        <v>52</v>
      </c>
      <c r="B63" s="74" t="s">
        <v>2</v>
      </c>
      <c r="C63" s="74"/>
      <c r="D63" s="30">
        <v>58</v>
      </c>
      <c r="E63" s="52">
        <v>0</v>
      </c>
      <c r="F63" s="28"/>
      <c r="G63" s="52">
        <f t="shared" si="0"/>
        <v>0</v>
      </c>
      <c r="H63" s="28"/>
      <c r="K63" s="54"/>
    </row>
    <row r="64" spans="1:11" x14ac:dyDescent="0.25">
      <c r="A64" s="72"/>
      <c r="B64" s="75" t="s">
        <v>13</v>
      </c>
      <c r="C64" s="76"/>
      <c r="D64" s="30">
        <v>59</v>
      </c>
      <c r="E64" s="50">
        <v>0</v>
      </c>
      <c r="F64" s="4"/>
      <c r="G64" s="120">
        <f t="shared" si="0"/>
        <v>0</v>
      </c>
      <c r="H64" s="4"/>
      <c r="K64" s="54"/>
    </row>
    <row r="65" spans="1:11" ht="29.4" customHeight="1" x14ac:dyDescent="0.25">
      <c r="A65" s="73"/>
      <c r="B65" s="75" t="s">
        <v>40</v>
      </c>
      <c r="C65" s="76"/>
      <c r="D65" s="30">
        <v>60</v>
      </c>
      <c r="E65" s="50">
        <v>0</v>
      </c>
      <c r="F65" s="4"/>
      <c r="G65" s="120">
        <f t="shared" si="0"/>
        <v>0</v>
      </c>
      <c r="H65" s="4"/>
      <c r="K65" s="54"/>
    </row>
    <row r="66" spans="1:11" ht="34" customHeight="1" x14ac:dyDescent="0.25">
      <c r="A66" s="77" t="s">
        <v>54</v>
      </c>
      <c r="B66" s="80" t="s">
        <v>2</v>
      </c>
      <c r="C66" s="80"/>
      <c r="D66" s="30">
        <v>61</v>
      </c>
      <c r="E66" s="49">
        <v>0</v>
      </c>
      <c r="F66" s="29"/>
      <c r="G66" s="49">
        <f t="shared" si="0"/>
        <v>0</v>
      </c>
      <c r="H66" s="29"/>
      <c r="K66" s="54"/>
    </row>
    <row r="67" spans="1:11" x14ac:dyDescent="0.25">
      <c r="A67" s="78"/>
      <c r="B67" s="75" t="s">
        <v>13</v>
      </c>
      <c r="C67" s="76"/>
      <c r="D67" s="30">
        <v>62</v>
      </c>
      <c r="E67" s="50">
        <v>0</v>
      </c>
      <c r="F67" s="4"/>
      <c r="G67" s="120">
        <f t="shared" si="0"/>
        <v>0</v>
      </c>
      <c r="H67" s="4"/>
      <c r="K67" s="54"/>
    </row>
    <row r="68" spans="1:11" x14ac:dyDescent="0.25">
      <c r="A68" s="79"/>
      <c r="B68" s="75" t="s">
        <v>12</v>
      </c>
      <c r="C68" s="76"/>
      <c r="D68" s="30">
        <v>63</v>
      </c>
      <c r="E68" s="47"/>
      <c r="F68" s="4"/>
      <c r="G68" s="120">
        <f t="shared" si="0"/>
        <v>0</v>
      </c>
      <c r="H68" s="4"/>
      <c r="K68" s="54"/>
    </row>
    <row r="69" spans="1:11" ht="34" customHeight="1" x14ac:dyDescent="0.25">
      <c r="A69" s="81" t="s">
        <v>55</v>
      </c>
      <c r="B69" s="84" t="s">
        <v>2</v>
      </c>
      <c r="C69" s="84"/>
      <c r="D69" s="30">
        <v>64</v>
      </c>
      <c r="E69" s="51">
        <v>0</v>
      </c>
      <c r="F69" s="27"/>
      <c r="G69" s="51">
        <f t="shared" si="0"/>
        <v>0</v>
      </c>
      <c r="H69" s="27"/>
      <c r="K69" s="54"/>
    </row>
    <row r="70" spans="1:11" x14ac:dyDescent="0.25">
      <c r="A70" s="82"/>
      <c r="B70" s="75" t="s">
        <v>13</v>
      </c>
      <c r="C70" s="76"/>
      <c r="D70" s="30">
        <v>65</v>
      </c>
      <c r="E70" s="50">
        <v>0</v>
      </c>
      <c r="F70" s="4"/>
      <c r="G70" s="120">
        <f t="shared" si="0"/>
        <v>0</v>
      </c>
      <c r="H70" s="4"/>
      <c r="K70" s="54"/>
    </row>
    <row r="71" spans="1:11" x14ac:dyDescent="0.25">
      <c r="A71" s="83"/>
      <c r="B71" s="75" t="s">
        <v>12</v>
      </c>
      <c r="C71" s="76"/>
      <c r="D71" s="30">
        <v>66</v>
      </c>
      <c r="E71" s="47">
        <v>0</v>
      </c>
      <c r="F71" s="4"/>
      <c r="G71" s="120">
        <f t="shared" ref="G71:G74" si="1">E71+F71</f>
        <v>0</v>
      </c>
      <c r="H71" s="4"/>
      <c r="K71" s="54"/>
    </row>
    <row r="72" spans="1:11" ht="34" customHeight="1" x14ac:dyDescent="0.25">
      <c r="A72" s="71" t="s">
        <v>56</v>
      </c>
      <c r="B72" s="74" t="s">
        <v>2</v>
      </c>
      <c r="C72" s="74"/>
      <c r="D72" s="30">
        <v>67</v>
      </c>
      <c r="E72" s="52">
        <v>0</v>
      </c>
      <c r="F72" s="28"/>
      <c r="G72" s="52">
        <f t="shared" si="1"/>
        <v>0</v>
      </c>
      <c r="H72" s="28"/>
      <c r="K72" s="54"/>
    </row>
    <row r="73" spans="1:11" x14ac:dyDescent="0.25">
      <c r="A73" s="72"/>
      <c r="B73" s="75" t="s">
        <v>13</v>
      </c>
      <c r="C73" s="76"/>
      <c r="D73" s="30">
        <v>68</v>
      </c>
      <c r="E73" s="50">
        <v>0</v>
      </c>
      <c r="F73" s="4"/>
      <c r="G73" s="120">
        <f t="shared" si="1"/>
        <v>0</v>
      </c>
      <c r="H73" s="4"/>
      <c r="K73" s="54"/>
    </row>
    <row r="74" spans="1:11" x14ac:dyDescent="0.25">
      <c r="A74" s="73"/>
      <c r="B74" s="75" t="s">
        <v>40</v>
      </c>
      <c r="C74" s="76"/>
      <c r="D74" s="30">
        <v>69</v>
      </c>
      <c r="E74" s="50">
        <v>0</v>
      </c>
      <c r="F74" s="4"/>
      <c r="G74" s="120">
        <f t="shared" si="1"/>
        <v>0</v>
      </c>
      <c r="H74" s="4"/>
      <c r="K74" s="54"/>
    </row>
    <row r="75" spans="1:11" x14ac:dyDescent="0.25">
      <c r="E75" s="53"/>
    </row>
    <row r="77" spans="1:11" x14ac:dyDescent="0.25">
      <c r="A77" t="s">
        <v>60</v>
      </c>
    </row>
    <row r="78" spans="1:11" x14ac:dyDescent="0.25">
      <c r="A78" t="s">
        <v>61</v>
      </c>
    </row>
  </sheetData>
  <autoFilter ref="A6:H74" xr:uid="{00000000-0009-0000-0000-000002000000}">
    <filterColumn colId="1" showButton="0"/>
  </autoFilter>
  <mergeCells count="84">
    <mergeCell ref="A2:H2"/>
    <mergeCell ref="A4:C4"/>
    <mergeCell ref="A5:C5"/>
    <mergeCell ref="A6:A8"/>
    <mergeCell ref="B6:C6"/>
    <mergeCell ref="B7:C7"/>
    <mergeCell ref="B8:C8"/>
    <mergeCell ref="A9:A11"/>
    <mergeCell ref="B9:C9"/>
    <mergeCell ref="B10:C10"/>
    <mergeCell ref="B11:C11"/>
    <mergeCell ref="A12:A14"/>
    <mergeCell ref="B12:C12"/>
    <mergeCell ref="B13:C13"/>
    <mergeCell ref="B14:C14"/>
    <mergeCell ref="A15:A17"/>
    <mergeCell ref="B15:C15"/>
    <mergeCell ref="B16:B17"/>
    <mergeCell ref="A18:A20"/>
    <mergeCell ref="B18:C18"/>
    <mergeCell ref="B19:B20"/>
    <mergeCell ref="A21:A23"/>
    <mergeCell ref="B21:C21"/>
    <mergeCell ref="B22:B23"/>
    <mergeCell ref="A24:A26"/>
    <mergeCell ref="B24:C24"/>
    <mergeCell ref="B25:B26"/>
    <mergeCell ref="A27:A29"/>
    <mergeCell ref="B27:C27"/>
    <mergeCell ref="B28:B29"/>
    <mergeCell ref="A30:A32"/>
    <mergeCell ref="B30:C30"/>
    <mergeCell ref="B31:B32"/>
    <mergeCell ref="A33:A35"/>
    <mergeCell ref="B33:C33"/>
    <mergeCell ref="B34:B35"/>
    <mergeCell ref="A36:A38"/>
    <mergeCell ref="B36:C36"/>
    <mergeCell ref="B37:B38"/>
    <mergeCell ref="A39:A41"/>
    <mergeCell ref="B39:C39"/>
    <mergeCell ref="B40:B41"/>
    <mergeCell ref="A42:A44"/>
    <mergeCell ref="B42:C42"/>
    <mergeCell ref="B43:B44"/>
    <mergeCell ref="A45:A47"/>
    <mergeCell ref="B45:C45"/>
    <mergeCell ref="B46:B47"/>
    <mergeCell ref="A48:A50"/>
    <mergeCell ref="B48:C48"/>
    <mergeCell ref="B49:C49"/>
    <mergeCell ref="B50:C50"/>
    <mergeCell ref="A51:A53"/>
    <mergeCell ref="B51:C51"/>
    <mergeCell ref="B52:C52"/>
    <mergeCell ref="B53:C53"/>
    <mergeCell ref="A54:A56"/>
    <mergeCell ref="B54:C54"/>
    <mergeCell ref="B55:C55"/>
    <mergeCell ref="B56:C56"/>
    <mergeCell ref="A57:A59"/>
    <mergeCell ref="B57:C57"/>
    <mergeCell ref="B58:C58"/>
    <mergeCell ref="B59:C59"/>
    <mergeCell ref="A60:A62"/>
    <mergeCell ref="B60:C60"/>
    <mergeCell ref="B61:C61"/>
    <mergeCell ref="B62:C62"/>
    <mergeCell ref="A63:A65"/>
    <mergeCell ref="B63:C63"/>
    <mergeCell ref="B64:C64"/>
    <mergeCell ref="B65:C65"/>
    <mergeCell ref="A66:A68"/>
    <mergeCell ref="B66:C66"/>
    <mergeCell ref="B67:C67"/>
    <mergeCell ref="B68:C68"/>
    <mergeCell ref="A69:A71"/>
    <mergeCell ref="B69:C69"/>
    <mergeCell ref="B70:C70"/>
    <mergeCell ref="B71:C71"/>
    <mergeCell ref="A72:A74"/>
    <mergeCell ref="B72:C72"/>
    <mergeCell ref="B73:C73"/>
    <mergeCell ref="B74:C74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91"/>
  <sheetViews>
    <sheetView tabSelected="1" view="pageBreakPreview" zoomScaleNormal="100" zoomScaleSheetLayoutView="100" workbookViewId="0">
      <selection activeCell="O5" sqref="O5"/>
    </sheetView>
  </sheetViews>
  <sheetFormatPr defaultRowHeight="14.3" x14ac:dyDescent="0.25"/>
  <cols>
    <col min="1" max="1" width="30.75" customWidth="1"/>
    <col min="2" max="2" width="14.75" customWidth="1"/>
    <col min="3" max="3" width="27.75" customWidth="1"/>
    <col min="5" max="5" width="16.125" customWidth="1"/>
    <col min="10" max="10" width="8.875"/>
  </cols>
  <sheetData>
    <row r="2" spans="1:8" ht="30.75" customHeight="1" x14ac:dyDescent="0.25">
      <c r="A2" s="99" t="s">
        <v>86</v>
      </c>
      <c r="B2" s="99"/>
      <c r="C2" s="99"/>
      <c r="D2" s="99"/>
      <c r="E2" s="99"/>
      <c r="F2" s="99"/>
      <c r="G2" s="99"/>
      <c r="H2" s="99"/>
    </row>
    <row r="4" spans="1:8" x14ac:dyDescent="0.25">
      <c r="A4" s="95" t="s">
        <v>72</v>
      </c>
      <c r="B4" s="95"/>
      <c r="C4" s="95"/>
      <c r="D4" s="116"/>
      <c r="E4" s="117"/>
      <c r="F4" s="117"/>
      <c r="G4" s="117"/>
      <c r="H4" s="118"/>
    </row>
    <row r="5" spans="1:8" ht="42.8" x14ac:dyDescent="0.25">
      <c r="A5" s="102" t="s">
        <v>1</v>
      </c>
      <c r="B5" s="102"/>
      <c r="C5" s="102"/>
      <c r="D5" s="1"/>
      <c r="E5" s="1" t="s">
        <v>68</v>
      </c>
      <c r="F5" s="5" t="s">
        <v>77</v>
      </c>
      <c r="G5" s="119" t="s">
        <v>82</v>
      </c>
      <c r="H5" s="37"/>
    </row>
    <row r="6" spans="1:8" ht="34" customHeight="1" x14ac:dyDescent="0.25">
      <c r="A6" s="103" t="s">
        <v>11</v>
      </c>
      <c r="B6" s="80" t="s">
        <v>2</v>
      </c>
      <c r="C6" s="80"/>
      <c r="D6" s="30">
        <v>1</v>
      </c>
      <c r="E6" s="23">
        <v>6987</v>
      </c>
      <c r="F6" s="23">
        <v>26</v>
      </c>
      <c r="G6" s="62">
        <f>E6+F6</f>
        <v>7013</v>
      </c>
      <c r="H6" s="25"/>
    </row>
    <row r="7" spans="1:8" x14ac:dyDescent="0.25">
      <c r="A7" s="104"/>
      <c r="B7" s="75" t="s">
        <v>13</v>
      </c>
      <c r="C7" s="76"/>
      <c r="D7" s="30">
        <v>2</v>
      </c>
      <c r="E7" s="1">
        <v>3828</v>
      </c>
      <c r="F7" s="1">
        <v>12</v>
      </c>
      <c r="G7" s="121">
        <f t="shared" ref="G7:G70" si="0">E7+F7</f>
        <v>3840</v>
      </c>
      <c r="H7" s="6"/>
    </row>
    <row r="8" spans="1:8" x14ac:dyDescent="0.25">
      <c r="A8" s="105"/>
      <c r="B8" s="75" t="s">
        <v>12</v>
      </c>
      <c r="C8" s="76"/>
      <c r="D8" s="30">
        <v>3</v>
      </c>
      <c r="E8" s="1">
        <v>47435.6</v>
      </c>
      <c r="F8" s="1">
        <v>149</v>
      </c>
      <c r="G8" s="121">
        <f t="shared" si="0"/>
        <v>47584.6</v>
      </c>
      <c r="H8" s="5"/>
    </row>
    <row r="9" spans="1:8" ht="34" customHeight="1" x14ac:dyDescent="0.25">
      <c r="A9" s="107" t="s">
        <v>28</v>
      </c>
      <c r="B9" s="84" t="s">
        <v>2</v>
      </c>
      <c r="C9" s="84"/>
      <c r="D9" s="30">
        <v>4</v>
      </c>
      <c r="E9" s="26">
        <v>0</v>
      </c>
      <c r="F9" s="26"/>
      <c r="G9" s="63">
        <f t="shared" si="0"/>
        <v>0</v>
      </c>
      <c r="H9" s="27"/>
    </row>
    <row r="10" spans="1:8" x14ac:dyDescent="0.25">
      <c r="A10" s="108"/>
      <c r="B10" s="75" t="s">
        <v>13</v>
      </c>
      <c r="C10" s="76"/>
      <c r="D10" s="30">
        <v>5</v>
      </c>
      <c r="E10" s="1">
        <v>0</v>
      </c>
      <c r="F10" s="1"/>
      <c r="G10" s="121">
        <f t="shared" si="0"/>
        <v>0</v>
      </c>
      <c r="H10" s="4"/>
    </row>
    <row r="11" spans="1:8" x14ac:dyDescent="0.25">
      <c r="A11" s="109"/>
      <c r="B11" s="75" t="s">
        <v>12</v>
      </c>
      <c r="C11" s="76"/>
      <c r="D11" s="30">
        <v>6</v>
      </c>
      <c r="E11" s="1">
        <v>0</v>
      </c>
      <c r="F11" s="1"/>
      <c r="G11" s="121">
        <f t="shared" si="0"/>
        <v>0</v>
      </c>
      <c r="H11" s="4"/>
    </row>
    <row r="12" spans="1:8" ht="34" customHeight="1" x14ac:dyDescent="0.25">
      <c r="A12" s="106" t="s">
        <v>29</v>
      </c>
      <c r="B12" s="100" t="s">
        <v>2</v>
      </c>
      <c r="C12" s="101"/>
      <c r="D12" s="30">
        <v>7</v>
      </c>
      <c r="E12" s="40">
        <v>543</v>
      </c>
      <c r="F12" s="40"/>
      <c r="G12" s="65">
        <f t="shared" si="0"/>
        <v>543</v>
      </c>
      <c r="H12" s="28"/>
    </row>
    <row r="13" spans="1:8" x14ac:dyDescent="0.25">
      <c r="A13" s="106"/>
      <c r="B13" s="75" t="s">
        <v>13</v>
      </c>
      <c r="C13" s="76"/>
      <c r="D13" s="30">
        <v>8</v>
      </c>
      <c r="E13" s="1">
        <v>102</v>
      </c>
      <c r="F13" s="1"/>
      <c r="G13" s="121">
        <f t="shared" si="0"/>
        <v>102</v>
      </c>
      <c r="H13" s="4"/>
    </row>
    <row r="14" spans="1:8" x14ac:dyDescent="0.25">
      <c r="A14" s="106"/>
      <c r="B14" s="75" t="s">
        <v>27</v>
      </c>
      <c r="C14" s="76"/>
      <c r="D14" s="30">
        <v>9</v>
      </c>
      <c r="E14" s="1">
        <v>6793642</v>
      </c>
      <c r="F14" s="1"/>
      <c r="G14" s="121">
        <f t="shared" si="0"/>
        <v>6793642</v>
      </c>
      <c r="H14" s="4"/>
    </row>
    <row r="15" spans="1:8" ht="34" customHeight="1" x14ac:dyDescent="0.25">
      <c r="A15" s="98" t="s">
        <v>33</v>
      </c>
      <c r="B15" s="80" t="s">
        <v>2</v>
      </c>
      <c r="C15" s="80"/>
      <c r="D15" s="30">
        <v>10</v>
      </c>
      <c r="E15" s="23">
        <v>15275</v>
      </c>
      <c r="F15" s="23">
        <v>65</v>
      </c>
      <c r="G15" s="62">
        <f t="shared" si="0"/>
        <v>15340</v>
      </c>
      <c r="H15" s="29"/>
    </row>
    <row r="16" spans="1:8" x14ac:dyDescent="0.25">
      <c r="A16" s="98"/>
      <c r="B16" s="95" t="s">
        <v>30</v>
      </c>
      <c r="C16" s="18" t="s">
        <v>36</v>
      </c>
      <c r="D16" s="30">
        <v>11</v>
      </c>
      <c r="E16" s="1">
        <v>3636</v>
      </c>
      <c r="F16" s="1">
        <v>12</v>
      </c>
      <c r="G16" s="121">
        <f t="shared" si="0"/>
        <v>3648</v>
      </c>
      <c r="H16" s="4"/>
    </row>
    <row r="17" spans="1:8" x14ac:dyDescent="0.25">
      <c r="A17" s="98"/>
      <c r="B17" s="95"/>
      <c r="C17" s="18" t="s">
        <v>31</v>
      </c>
      <c r="D17" s="30">
        <v>12</v>
      </c>
      <c r="E17" s="1">
        <v>43905.7</v>
      </c>
      <c r="F17" s="1">
        <v>149</v>
      </c>
      <c r="G17" s="121">
        <f t="shared" si="0"/>
        <v>44054.7</v>
      </c>
      <c r="H17" s="4"/>
    </row>
    <row r="18" spans="1:8" ht="34" customHeight="1" x14ac:dyDescent="0.25">
      <c r="A18" s="98" t="s">
        <v>37</v>
      </c>
      <c r="B18" s="80" t="s">
        <v>2</v>
      </c>
      <c r="C18" s="80"/>
      <c r="D18" s="30">
        <v>13</v>
      </c>
      <c r="E18" s="23">
        <v>37</v>
      </c>
      <c r="F18" s="29"/>
      <c r="G18" s="62">
        <f t="shared" si="0"/>
        <v>37</v>
      </c>
      <c r="H18" s="29"/>
    </row>
    <row r="19" spans="1:8" x14ac:dyDescent="0.25">
      <c r="A19" s="98"/>
      <c r="B19" s="95" t="s">
        <v>30</v>
      </c>
      <c r="C19" s="18" t="s">
        <v>36</v>
      </c>
      <c r="D19" s="30">
        <v>14</v>
      </c>
      <c r="E19" s="1">
        <v>37</v>
      </c>
      <c r="F19" s="4"/>
      <c r="G19" s="121">
        <f t="shared" si="0"/>
        <v>37</v>
      </c>
      <c r="H19" s="4"/>
    </row>
    <row r="20" spans="1:8" x14ac:dyDescent="0.25">
      <c r="A20" s="98"/>
      <c r="B20" s="95"/>
      <c r="C20" s="18" t="s">
        <v>31</v>
      </c>
      <c r="D20" s="30">
        <v>15</v>
      </c>
      <c r="E20" s="1">
        <v>0</v>
      </c>
      <c r="F20" s="4"/>
      <c r="G20" s="121">
        <f t="shared" si="0"/>
        <v>0</v>
      </c>
      <c r="H20" s="4"/>
    </row>
    <row r="21" spans="1:8" ht="34" customHeight="1" x14ac:dyDescent="0.25">
      <c r="A21" s="77" t="s">
        <v>38</v>
      </c>
      <c r="B21" s="80" t="s">
        <v>2</v>
      </c>
      <c r="C21" s="80"/>
      <c r="D21" s="30">
        <v>16</v>
      </c>
      <c r="E21" s="23">
        <v>0</v>
      </c>
      <c r="F21" s="29"/>
      <c r="G21" s="62">
        <f t="shared" si="0"/>
        <v>0</v>
      </c>
      <c r="H21" s="29"/>
    </row>
    <row r="22" spans="1:8" x14ac:dyDescent="0.25">
      <c r="A22" s="78"/>
      <c r="B22" s="95" t="s">
        <v>30</v>
      </c>
      <c r="C22" s="18" t="s">
        <v>36</v>
      </c>
      <c r="D22" s="30">
        <v>17</v>
      </c>
      <c r="E22" s="1">
        <v>0</v>
      </c>
      <c r="F22" s="4"/>
      <c r="G22" s="121">
        <f t="shared" si="0"/>
        <v>0</v>
      </c>
      <c r="H22" s="4"/>
    </row>
    <row r="23" spans="1:8" x14ac:dyDescent="0.25">
      <c r="A23" s="79"/>
      <c r="B23" s="95"/>
      <c r="C23" s="18" t="s">
        <v>31</v>
      </c>
      <c r="D23" s="30">
        <v>18</v>
      </c>
      <c r="E23" s="1">
        <v>0</v>
      </c>
      <c r="F23" s="4"/>
      <c r="G23" s="121">
        <f t="shared" si="0"/>
        <v>0</v>
      </c>
      <c r="H23" s="4"/>
    </row>
    <row r="24" spans="1:8" ht="34" customHeight="1" x14ac:dyDescent="0.25">
      <c r="A24" s="77" t="s">
        <v>39</v>
      </c>
      <c r="B24" s="80" t="s">
        <v>2</v>
      </c>
      <c r="C24" s="80"/>
      <c r="D24" s="30">
        <v>19</v>
      </c>
      <c r="E24" s="23">
        <v>0</v>
      </c>
      <c r="F24" s="29"/>
      <c r="G24" s="62">
        <f t="shared" si="0"/>
        <v>0</v>
      </c>
      <c r="H24" s="29"/>
    </row>
    <row r="25" spans="1:8" x14ac:dyDescent="0.25">
      <c r="A25" s="78"/>
      <c r="B25" s="95" t="s">
        <v>30</v>
      </c>
      <c r="C25" s="18" t="s">
        <v>36</v>
      </c>
      <c r="D25" s="30">
        <v>20</v>
      </c>
      <c r="E25" s="1">
        <v>0</v>
      </c>
      <c r="F25" s="4"/>
      <c r="G25" s="121">
        <f t="shared" si="0"/>
        <v>0</v>
      </c>
      <c r="H25" s="4"/>
    </row>
    <row r="26" spans="1:8" x14ac:dyDescent="0.25">
      <c r="A26" s="79"/>
      <c r="B26" s="95"/>
      <c r="C26" s="18" t="s">
        <v>74</v>
      </c>
      <c r="D26" s="30">
        <v>21</v>
      </c>
      <c r="E26" s="45">
        <v>0</v>
      </c>
      <c r="F26" s="4"/>
      <c r="G26" s="121">
        <f t="shared" si="0"/>
        <v>0</v>
      </c>
      <c r="H26" s="4"/>
    </row>
    <row r="27" spans="1:8" ht="34" customHeight="1" x14ac:dyDescent="0.25">
      <c r="A27" s="92" t="s">
        <v>47</v>
      </c>
      <c r="B27" s="96" t="s">
        <v>2</v>
      </c>
      <c r="C27" s="97"/>
      <c r="D27" s="30">
        <v>22</v>
      </c>
      <c r="E27" s="26">
        <v>0</v>
      </c>
      <c r="F27" s="27"/>
      <c r="G27" s="63">
        <f t="shared" si="0"/>
        <v>0</v>
      </c>
      <c r="H27" s="27"/>
    </row>
    <row r="28" spans="1:8" ht="19.55" customHeight="1" x14ac:dyDescent="0.25">
      <c r="A28" s="93"/>
      <c r="B28" s="90" t="s">
        <v>30</v>
      </c>
      <c r="C28" s="18" t="s">
        <v>36</v>
      </c>
      <c r="D28" s="30">
        <v>23</v>
      </c>
      <c r="E28" s="1">
        <v>0</v>
      </c>
      <c r="F28" s="4"/>
      <c r="G28" s="121">
        <f t="shared" si="0"/>
        <v>0</v>
      </c>
      <c r="H28" s="4"/>
    </row>
    <row r="29" spans="1:8" ht="23.95" customHeight="1" x14ac:dyDescent="0.25">
      <c r="A29" s="94"/>
      <c r="B29" s="91"/>
      <c r="C29" s="18" t="s">
        <v>31</v>
      </c>
      <c r="D29" s="30">
        <v>24</v>
      </c>
      <c r="E29" s="1">
        <v>0</v>
      </c>
      <c r="F29" s="4"/>
      <c r="G29" s="121">
        <f t="shared" si="0"/>
        <v>0</v>
      </c>
      <c r="H29" s="4"/>
    </row>
    <row r="30" spans="1:8" ht="34" customHeight="1" x14ac:dyDescent="0.25">
      <c r="A30" s="92" t="s">
        <v>48</v>
      </c>
      <c r="B30" s="96" t="s">
        <v>2</v>
      </c>
      <c r="C30" s="97"/>
      <c r="D30" s="30">
        <v>25</v>
      </c>
      <c r="E30" s="26">
        <v>0</v>
      </c>
      <c r="F30" s="27"/>
      <c r="G30" s="63">
        <f t="shared" si="0"/>
        <v>0</v>
      </c>
      <c r="H30" s="27"/>
    </row>
    <row r="31" spans="1:8" ht="18.7" customHeight="1" x14ac:dyDescent="0.25">
      <c r="A31" s="93"/>
      <c r="B31" s="90" t="s">
        <v>30</v>
      </c>
      <c r="C31" s="18" t="s">
        <v>36</v>
      </c>
      <c r="D31" s="30">
        <v>26</v>
      </c>
      <c r="E31" s="1">
        <v>0</v>
      </c>
      <c r="F31" s="4"/>
      <c r="G31" s="121">
        <f t="shared" si="0"/>
        <v>0</v>
      </c>
      <c r="H31" s="4"/>
    </row>
    <row r="32" spans="1:8" ht="22.6" customHeight="1" x14ac:dyDescent="0.25">
      <c r="A32" s="94"/>
      <c r="B32" s="91"/>
      <c r="C32" s="18" t="s">
        <v>31</v>
      </c>
      <c r="D32" s="30">
        <v>27</v>
      </c>
      <c r="E32" s="1">
        <v>0</v>
      </c>
      <c r="F32" s="4"/>
      <c r="G32" s="121">
        <f t="shared" si="0"/>
        <v>0</v>
      </c>
      <c r="H32" s="4"/>
    </row>
    <row r="33" spans="1:8" ht="34" customHeight="1" x14ac:dyDescent="0.25">
      <c r="A33" s="85" t="s">
        <v>32</v>
      </c>
      <c r="B33" s="88" t="s">
        <v>2</v>
      </c>
      <c r="C33" s="89"/>
      <c r="D33" s="30">
        <v>28</v>
      </c>
      <c r="E33" s="40">
        <v>2437</v>
      </c>
      <c r="F33" s="28"/>
      <c r="G33" s="65">
        <f t="shared" si="0"/>
        <v>2437</v>
      </c>
      <c r="H33" s="28"/>
    </row>
    <row r="34" spans="1:8" x14ac:dyDescent="0.25">
      <c r="A34" s="86"/>
      <c r="B34" s="90" t="s">
        <v>30</v>
      </c>
      <c r="C34" s="18" t="s">
        <v>36</v>
      </c>
      <c r="D34" s="30">
        <v>29</v>
      </c>
      <c r="E34" s="1">
        <v>102</v>
      </c>
      <c r="F34" s="4"/>
      <c r="G34" s="121">
        <f t="shared" si="0"/>
        <v>102</v>
      </c>
      <c r="H34" s="4"/>
    </row>
    <row r="35" spans="1:8" x14ac:dyDescent="0.25">
      <c r="A35" s="87"/>
      <c r="B35" s="91"/>
      <c r="C35" s="18" t="s">
        <v>34</v>
      </c>
      <c r="D35" s="30">
        <v>30</v>
      </c>
      <c r="E35" s="1">
        <v>6793642</v>
      </c>
      <c r="F35" s="4"/>
      <c r="G35" s="121">
        <f t="shared" si="0"/>
        <v>6793642</v>
      </c>
      <c r="H35" s="4"/>
    </row>
    <row r="36" spans="1:8" ht="34" customHeight="1" x14ac:dyDescent="0.25">
      <c r="A36" s="85" t="s">
        <v>35</v>
      </c>
      <c r="B36" s="88" t="s">
        <v>2</v>
      </c>
      <c r="C36" s="89"/>
      <c r="D36" s="30">
        <v>31</v>
      </c>
      <c r="E36" s="40">
        <v>0</v>
      </c>
      <c r="F36" s="28"/>
      <c r="G36" s="65">
        <f t="shared" si="0"/>
        <v>0</v>
      </c>
      <c r="H36" s="28"/>
    </row>
    <row r="37" spans="1:8" x14ac:dyDescent="0.25">
      <c r="A37" s="86"/>
      <c r="B37" s="90" t="s">
        <v>30</v>
      </c>
      <c r="C37" s="18" t="s">
        <v>36</v>
      </c>
      <c r="D37" s="30">
        <v>32</v>
      </c>
      <c r="E37" s="1">
        <v>0</v>
      </c>
      <c r="F37" s="4"/>
      <c r="G37" s="121">
        <f t="shared" si="0"/>
        <v>0</v>
      </c>
      <c r="H37" s="4"/>
    </row>
    <row r="38" spans="1:8" x14ac:dyDescent="0.25">
      <c r="A38" s="87"/>
      <c r="B38" s="91"/>
      <c r="C38" s="18" t="s">
        <v>34</v>
      </c>
      <c r="D38" s="30">
        <v>33</v>
      </c>
      <c r="E38" s="1">
        <v>0</v>
      </c>
      <c r="F38" s="4"/>
      <c r="G38" s="121">
        <f t="shared" si="0"/>
        <v>0</v>
      </c>
      <c r="H38" s="4"/>
    </row>
    <row r="39" spans="1:8" ht="34" customHeight="1" x14ac:dyDescent="0.25">
      <c r="A39" s="77" t="s">
        <v>41</v>
      </c>
      <c r="B39" s="80" t="s">
        <v>2</v>
      </c>
      <c r="C39" s="80"/>
      <c r="D39" s="30">
        <v>34</v>
      </c>
      <c r="E39" s="23">
        <v>155</v>
      </c>
      <c r="F39" s="29"/>
      <c r="G39" s="62">
        <f t="shared" si="0"/>
        <v>155</v>
      </c>
      <c r="H39" s="29"/>
    </row>
    <row r="40" spans="1:8" x14ac:dyDescent="0.25">
      <c r="A40" s="78"/>
      <c r="B40" s="95" t="s">
        <v>30</v>
      </c>
      <c r="C40" s="18" t="s">
        <v>36</v>
      </c>
      <c r="D40" s="30">
        <v>35</v>
      </c>
      <c r="E40" s="1">
        <v>155</v>
      </c>
      <c r="F40" s="4"/>
      <c r="G40" s="121">
        <f t="shared" si="0"/>
        <v>155</v>
      </c>
      <c r="H40" s="4"/>
    </row>
    <row r="41" spans="1:8" x14ac:dyDescent="0.25">
      <c r="A41" s="79"/>
      <c r="B41" s="95"/>
      <c r="C41" s="18" t="s">
        <v>31</v>
      </c>
      <c r="D41" s="30">
        <v>36</v>
      </c>
      <c r="E41" s="1">
        <v>3529.9</v>
      </c>
      <c r="F41" s="4"/>
      <c r="G41" s="121">
        <f t="shared" si="0"/>
        <v>3529.9</v>
      </c>
      <c r="H41" s="4"/>
    </row>
    <row r="42" spans="1:8" ht="34" customHeight="1" x14ac:dyDescent="0.25">
      <c r="A42" s="92" t="s">
        <v>49</v>
      </c>
      <c r="B42" s="96" t="s">
        <v>2</v>
      </c>
      <c r="C42" s="97"/>
      <c r="D42" s="30">
        <v>37</v>
      </c>
      <c r="E42" s="26">
        <v>0</v>
      </c>
      <c r="F42" s="27"/>
      <c r="G42" s="63">
        <f t="shared" si="0"/>
        <v>0</v>
      </c>
      <c r="H42" s="27"/>
    </row>
    <row r="43" spans="1:8" ht="28.55" x14ac:dyDescent="0.25">
      <c r="A43" s="93"/>
      <c r="B43" s="90" t="s">
        <v>30</v>
      </c>
      <c r="C43" s="18" t="s">
        <v>43</v>
      </c>
      <c r="D43" s="30">
        <v>38</v>
      </c>
      <c r="E43" s="1">
        <v>0</v>
      </c>
      <c r="F43" s="4"/>
      <c r="G43" s="121">
        <f t="shared" si="0"/>
        <v>0</v>
      </c>
      <c r="H43" s="4"/>
    </row>
    <row r="44" spans="1:8" x14ac:dyDescent="0.25">
      <c r="A44" s="94"/>
      <c r="B44" s="91"/>
      <c r="C44" s="18" t="s">
        <v>31</v>
      </c>
      <c r="D44" s="30">
        <v>39</v>
      </c>
      <c r="E44" s="1">
        <v>0</v>
      </c>
      <c r="F44" s="4"/>
      <c r="G44" s="121">
        <f t="shared" si="0"/>
        <v>0</v>
      </c>
      <c r="H44" s="4"/>
    </row>
    <row r="45" spans="1:8" ht="34" customHeight="1" x14ac:dyDescent="0.25">
      <c r="A45" s="85" t="s">
        <v>66</v>
      </c>
      <c r="B45" s="88" t="s">
        <v>2</v>
      </c>
      <c r="C45" s="89"/>
      <c r="D45" s="30">
        <v>40</v>
      </c>
      <c r="E45" s="40">
        <v>0</v>
      </c>
      <c r="F45" s="28"/>
      <c r="G45" s="65">
        <f t="shared" si="0"/>
        <v>0</v>
      </c>
      <c r="H45" s="28"/>
    </row>
    <row r="46" spans="1:8" ht="28.55" x14ac:dyDescent="0.25">
      <c r="A46" s="86"/>
      <c r="B46" s="90" t="s">
        <v>30</v>
      </c>
      <c r="C46" s="18" t="s">
        <v>43</v>
      </c>
      <c r="D46" s="30">
        <v>41</v>
      </c>
      <c r="E46" s="1">
        <v>0</v>
      </c>
      <c r="F46" s="4"/>
      <c r="G46" s="121">
        <f t="shared" si="0"/>
        <v>0</v>
      </c>
      <c r="H46" s="4"/>
    </row>
    <row r="47" spans="1:8" x14ac:dyDescent="0.25">
      <c r="A47" s="87"/>
      <c r="B47" s="91"/>
      <c r="C47" s="18" t="s">
        <v>34</v>
      </c>
      <c r="D47" s="30">
        <v>42</v>
      </c>
      <c r="E47" s="1">
        <v>0</v>
      </c>
      <c r="F47" s="4"/>
      <c r="G47" s="121">
        <f t="shared" si="0"/>
        <v>0</v>
      </c>
      <c r="H47" s="4"/>
    </row>
    <row r="48" spans="1:8" ht="34" customHeight="1" x14ac:dyDescent="0.25">
      <c r="A48" s="77" t="s">
        <v>45</v>
      </c>
      <c r="B48" s="80" t="s">
        <v>2</v>
      </c>
      <c r="C48" s="80"/>
      <c r="D48" s="30">
        <v>43</v>
      </c>
      <c r="E48" s="23">
        <v>154</v>
      </c>
      <c r="F48" s="29"/>
      <c r="G48" s="62">
        <f t="shared" si="0"/>
        <v>154</v>
      </c>
      <c r="H48" s="29"/>
    </row>
    <row r="49" spans="1:8" x14ac:dyDescent="0.25">
      <c r="A49" s="78"/>
      <c r="B49" s="75" t="s">
        <v>13</v>
      </c>
      <c r="C49" s="76"/>
      <c r="D49" s="30">
        <v>44</v>
      </c>
      <c r="E49" s="1">
        <v>121</v>
      </c>
      <c r="F49" s="4"/>
      <c r="G49" s="121">
        <f t="shared" si="0"/>
        <v>121</v>
      </c>
      <c r="H49" s="4"/>
    </row>
    <row r="50" spans="1:8" x14ac:dyDescent="0.25">
      <c r="A50" s="79"/>
      <c r="B50" s="75" t="s">
        <v>12</v>
      </c>
      <c r="C50" s="76"/>
      <c r="D50" s="30">
        <v>45</v>
      </c>
      <c r="E50" s="1">
        <v>510.66</v>
      </c>
      <c r="F50" s="4"/>
      <c r="G50" s="121">
        <f t="shared" si="0"/>
        <v>510.66</v>
      </c>
      <c r="H50" s="4"/>
    </row>
    <row r="51" spans="1:8" ht="34" customHeight="1" x14ac:dyDescent="0.25">
      <c r="A51" s="81" t="s">
        <v>50</v>
      </c>
      <c r="B51" s="84" t="s">
        <v>2</v>
      </c>
      <c r="C51" s="84"/>
      <c r="D51" s="30">
        <v>46</v>
      </c>
      <c r="E51" s="26">
        <v>0</v>
      </c>
      <c r="F51" s="27"/>
      <c r="G51" s="63">
        <f t="shared" si="0"/>
        <v>0</v>
      </c>
      <c r="H51" s="27"/>
    </row>
    <row r="52" spans="1:8" ht="32.950000000000003" customHeight="1" x14ac:dyDescent="0.25">
      <c r="A52" s="82"/>
      <c r="B52" s="75" t="s">
        <v>13</v>
      </c>
      <c r="C52" s="76"/>
      <c r="D52" s="30">
        <v>47</v>
      </c>
      <c r="E52" s="1">
        <v>0</v>
      </c>
      <c r="F52" s="4"/>
      <c r="G52" s="121">
        <f t="shared" si="0"/>
        <v>0</v>
      </c>
      <c r="H52" s="4"/>
    </row>
    <row r="53" spans="1:8" ht="29.25" customHeight="1" x14ac:dyDescent="0.25">
      <c r="A53" s="83"/>
      <c r="B53" s="75" t="s">
        <v>12</v>
      </c>
      <c r="C53" s="76"/>
      <c r="D53" s="30">
        <v>48</v>
      </c>
      <c r="E53" s="1">
        <v>0</v>
      </c>
      <c r="F53" s="4"/>
      <c r="G53" s="121">
        <f t="shared" si="0"/>
        <v>0</v>
      </c>
      <c r="H53" s="4"/>
    </row>
    <row r="54" spans="1:8" ht="34" customHeight="1" x14ac:dyDescent="0.25">
      <c r="A54" s="71" t="s">
        <v>65</v>
      </c>
      <c r="B54" s="74" t="s">
        <v>2</v>
      </c>
      <c r="C54" s="74"/>
      <c r="D54" s="30">
        <v>49</v>
      </c>
      <c r="E54" s="40">
        <v>0</v>
      </c>
      <c r="F54" s="28"/>
      <c r="G54" s="65">
        <f t="shared" si="0"/>
        <v>0</v>
      </c>
      <c r="H54" s="28"/>
    </row>
    <row r="55" spans="1:8" ht="27.7" customHeight="1" x14ac:dyDescent="0.25">
      <c r="A55" s="72"/>
      <c r="B55" s="75" t="s">
        <v>13</v>
      </c>
      <c r="C55" s="76"/>
      <c r="D55" s="30">
        <v>50</v>
      </c>
      <c r="E55" s="1">
        <v>0</v>
      </c>
      <c r="F55" s="4"/>
      <c r="G55" s="121">
        <f t="shared" si="0"/>
        <v>0</v>
      </c>
      <c r="H55" s="4"/>
    </row>
    <row r="56" spans="1:8" ht="28.55" customHeight="1" x14ac:dyDescent="0.25">
      <c r="A56" s="73"/>
      <c r="B56" s="75" t="s">
        <v>40</v>
      </c>
      <c r="C56" s="76"/>
      <c r="D56" s="30">
        <v>51</v>
      </c>
      <c r="E56" s="1">
        <v>0</v>
      </c>
      <c r="F56" s="4"/>
      <c r="G56" s="121">
        <f t="shared" si="0"/>
        <v>0</v>
      </c>
      <c r="H56" s="4"/>
    </row>
    <row r="57" spans="1:8" ht="34" customHeight="1" x14ac:dyDescent="0.25">
      <c r="A57" s="77" t="s">
        <v>53</v>
      </c>
      <c r="B57" s="80" t="s">
        <v>2</v>
      </c>
      <c r="C57" s="80"/>
      <c r="D57" s="30">
        <v>52</v>
      </c>
      <c r="E57" s="23">
        <v>1</v>
      </c>
      <c r="F57" s="29"/>
      <c r="G57" s="62">
        <f t="shared" si="0"/>
        <v>1</v>
      </c>
      <c r="H57" s="29"/>
    </row>
    <row r="58" spans="1:8" x14ac:dyDescent="0.25">
      <c r="A58" s="78"/>
      <c r="B58" s="75" t="s">
        <v>13</v>
      </c>
      <c r="C58" s="76"/>
      <c r="D58" s="30">
        <v>53</v>
      </c>
      <c r="E58" s="1">
        <v>1</v>
      </c>
      <c r="F58" s="4"/>
      <c r="G58" s="121">
        <f t="shared" si="0"/>
        <v>1</v>
      </c>
      <c r="H58" s="4"/>
    </row>
    <row r="59" spans="1:8" x14ac:dyDescent="0.25">
      <c r="A59" s="79"/>
      <c r="B59" s="75" t="s">
        <v>12</v>
      </c>
      <c r="C59" s="76"/>
      <c r="D59" s="30">
        <v>54</v>
      </c>
      <c r="E59" s="1">
        <v>0</v>
      </c>
      <c r="F59" s="4"/>
      <c r="G59" s="121">
        <f t="shared" si="0"/>
        <v>0</v>
      </c>
      <c r="H59" s="4"/>
    </row>
    <row r="60" spans="1:8" ht="34" customHeight="1" x14ac:dyDescent="0.25">
      <c r="A60" s="81" t="s">
        <v>51</v>
      </c>
      <c r="B60" s="84" t="s">
        <v>2</v>
      </c>
      <c r="C60" s="84"/>
      <c r="D60" s="30">
        <v>55</v>
      </c>
      <c r="E60" s="26">
        <v>0</v>
      </c>
      <c r="F60" s="27"/>
      <c r="G60" s="63">
        <f t="shared" si="0"/>
        <v>0</v>
      </c>
      <c r="H60" s="27"/>
    </row>
    <row r="61" spans="1:8" ht="27.7" customHeight="1" x14ac:dyDescent="0.25">
      <c r="A61" s="82"/>
      <c r="B61" s="75" t="s">
        <v>13</v>
      </c>
      <c r="C61" s="76"/>
      <c r="D61" s="30">
        <v>56</v>
      </c>
      <c r="E61" s="1">
        <v>0</v>
      </c>
      <c r="F61" s="4"/>
      <c r="G61" s="121">
        <f t="shared" si="0"/>
        <v>0</v>
      </c>
      <c r="H61" s="4"/>
    </row>
    <row r="62" spans="1:8" ht="27" customHeight="1" x14ac:dyDescent="0.25">
      <c r="A62" s="83"/>
      <c r="B62" s="75" t="s">
        <v>12</v>
      </c>
      <c r="C62" s="76"/>
      <c r="D62" s="30">
        <v>57</v>
      </c>
      <c r="E62" s="1">
        <v>0</v>
      </c>
      <c r="F62" s="4"/>
      <c r="G62" s="121">
        <f t="shared" si="0"/>
        <v>0</v>
      </c>
      <c r="H62" s="4"/>
    </row>
    <row r="63" spans="1:8" ht="34" customHeight="1" x14ac:dyDescent="0.25">
      <c r="A63" s="71" t="s">
        <v>64</v>
      </c>
      <c r="B63" s="74" t="s">
        <v>2</v>
      </c>
      <c r="C63" s="74"/>
      <c r="D63" s="30">
        <v>58</v>
      </c>
      <c r="E63" s="40">
        <v>0</v>
      </c>
      <c r="F63" s="28"/>
      <c r="G63" s="65">
        <f t="shared" si="0"/>
        <v>0</v>
      </c>
      <c r="H63" s="28"/>
    </row>
    <row r="64" spans="1:8" ht="24.8" customHeight="1" x14ac:dyDescent="0.25">
      <c r="A64" s="72"/>
      <c r="B64" s="75" t="s">
        <v>13</v>
      </c>
      <c r="C64" s="76"/>
      <c r="D64" s="30">
        <v>59</v>
      </c>
      <c r="E64" s="1">
        <v>0</v>
      </c>
      <c r="F64" s="4"/>
      <c r="G64" s="121">
        <f t="shared" si="0"/>
        <v>0</v>
      </c>
      <c r="H64" s="4"/>
    </row>
    <row r="65" spans="1:23" ht="25.5" customHeight="1" x14ac:dyDescent="0.25">
      <c r="A65" s="73"/>
      <c r="B65" s="75" t="s">
        <v>40</v>
      </c>
      <c r="C65" s="76"/>
      <c r="D65" s="30">
        <v>60</v>
      </c>
      <c r="E65" s="1">
        <v>0</v>
      </c>
      <c r="F65" s="4"/>
      <c r="G65" s="121">
        <f t="shared" si="0"/>
        <v>0</v>
      </c>
      <c r="H65" s="4"/>
    </row>
    <row r="66" spans="1:23" ht="34" customHeight="1" x14ac:dyDescent="0.25">
      <c r="A66" s="77" t="s">
        <v>54</v>
      </c>
      <c r="B66" s="80" t="s">
        <v>2</v>
      </c>
      <c r="C66" s="80"/>
      <c r="D66" s="30">
        <v>61</v>
      </c>
      <c r="E66" s="23">
        <v>3</v>
      </c>
      <c r="F66" s="29"/>
      <c r="G66" s="62">
        <f t="shared" si="0"/>
        <v>3</v>
      </c>
      <c r="H66" s="29"/>
    </row>
    <row r="67" spans="1:23" x14ac:dyDescent="0.25">
      <c r="A67" s="78"/>
      <c r="B67" s="75" t="s">
        <v>13</v>
      </c>
      <c r="C67" s="76"/>
      <c r="D67" s="30">
        <v>62</v>
      </c>
      <c r="E67" s="59">
        <v>3</v>
      </c>
      <c r="F67" s="4"/>
      <c r="G67" s="121">
        <f t="shared" si="0"/>
        <v>3</v>
      </c>
      <c r="H67" s="4"/>
    </row>
    <row r="68" spans="1:23" x14ac:dyDescent="0.25">
      <c r="A68" s="79"/>
      <c r="B68" s="75" t="s">
        <v>12</v>
      </c>
      <c r="C68" s="76"/>
      <c r="D68" s="30">
        <v>63</v>
      </c>
      <c r="E68" s="59">
        <v>0.315</v>
      </c>
      <c r="F68" s="4"/>
      <c r="G68" s="121">
        <f t="shared" si="0"/>
        <v>0.315</v>
      </c>
      <c r="H68" s="4"/>
    </row>
    <row r="69" spans="1:23" ht="34" customHeight="1" x14ac:dyDescent="0.25">
      <c r="A69" s="81" t="s">
        <v>55</v>
      </c>
      <c r="B69" s="84" t="s">
        <v>2</v>
      </c>
      <c r="C69" s="84"/>
      <c r="D69" s="30">
        <v>64</v>
      </c>
      <c r="E69" s="26">
        <v>0</v>
      </c>
      <c r="F69" s="27"/>
      <c r="G69" s="63">
        <f t="shared" si="0"/>
        <v>0</v>
      </c>
      <c r="H69" s="27"/>
    </row>
    <row r="70" spans="1:23" x14ac:dyDescent="0.25">
      <c r="A70" s="82"/>
      <c r="B70" s="75" t="s">
        <v>13</v>
      </c>
      <c r="C70" s="76"/>
      <c r="D70" s="30">
        <v>65</v>
      </c>
      <c r="E70" s="1">
        <v>0</v>
      </c>
      <c r="F70" s="4"/>
      <c r="G70" s="121">
        <f t="shared" si="0"/>
        <v>0</v>
      </c>
      <c r="H70" s="4"/>
    </row>
    <row r="71" spans="1:23" x14ac:dyDescent="0.25">
      <c r="A71" s="83"/>
      <c r="B71" s="75" t="s">
        <v>12</v>
      </c>
      <c r="C71" s="76"/>
      <c r="D71" s="30">
        <v>66</v>
      </c>
      <c r="E71" s="1">
        <v>0</v>
      </c>
      <c r="F71" s="4"/>
      <c r="G71" s="121">
        <f t="shared" ref="G71:G87" si="1">E71+F71</f>
        <v>0</v>
      </c>
      <c r="H71" s="4"/>
    </row>
    <row r="72" spans="1:23" ht="34" customHeight="1" x14ac:dyDescent="0.25">
      <c r="A72" s="71" t="s">
        <v>56</v>
      </c>
      <c r="B72" s="74" t="s">
        <v>2</v>
      </c>
      <c r="C72" s="74"/>
      <c r="D72" s="30">
        <v>67</v>
      </c>
      <c r="E72" s="40">
        <v>0</v>
      </c>
      <c r="F72" s="28"/>
      <c r="G72" s="65">
        <f t="shared" si="1"/>
        <v>0</v>
      </c>
      <c r="H72" s="28"/>
      <c r="W72" s="55"/>
    </row>
    <row r="73" spans="1:23" x14ac:dyDescent="0.25">
      <c r="A73" s="72"/>
      <c r="B73" s="75" t="s">
        <v>13</v>
      </c>
      <c r="C73" s="76"/>
      <c r="D73" s="30">
        <v>68</v>
      </c>
      <c r="E73" s="1">
        <v>0</v>
      </c>
      <c r="F73" s="4"/>
      <c r="G73" s="121">
        <f t="shared" si="1"/>
        <v>0</v>
      </c>
      <c r="H73" s="4"/>
    </row>
    <row r="74" spans="1:23" x14ac:dyDescent="0.25">
      <c r="A74" s="73"/>
      <c r="B74" s="75" t="s">
        <v>40</v>
      </c>
      <c r="C74" s="76"/>
      <c r="D74" s="30">
        <v>69</v>
      </c>
      <c r="E74" s="1">
        <v>0</v>
      </c>
      <c r="F74" s="4"/>
      <c r="G74" s="121">
        <f t="shared" si="1"/>
        <v>0</v>
      </c>
      <c r="H74" s="4"/>
    </row>
    <row r="75" spans="1:23" ht="32.299999999999997" customHeight="1" x14ac:dyDescent="0.25">
      <c r="A75" s="33" t="s">
        <v>58</v>
      </c>
      <c r="B75" s="112" t="s">
        <v>2</v>
      </c>
      <c r="C75" s="112"/>
      <c r="D75" s="30">
        <v>70</v>
      </c>
      <c r="E75" s="42">
        <v>0</v>
      </c>
      <c r="F75" s="34"/>
      <c r="G75" s="66">
        <f t="shared" si="1"/>
        <v>0</v>
      </c>
      <c r="H75" s="34"/>
    </row>
    <row r="76" spans="1:23" x14ac:dyDescent="0.25">
      <c r="A76" s="113" t="s">
        <v>57</v>
      </c>
      <c r="B76" s="95" t="s">
        <v>2</v>
      </c>
      <c r="C76" s="95"/>
      <c r="D76" s="30">
        <v>71</v>
      </c>
      <c r="E76" s="1">
        <v>0</v>
      </c>
      <c r="F76" s="4"/>
      <c r="G76" s="121">
        <f t="shared" si="1"/>
        <v>0</v>
      </c>
      <c r="H76" s="4"/>
    </row>
    <row r="77" spans="1:23" x14ac:dyDescent="0.25">
      <c r="A77" s="114"/>
      <c r="B77" s="75" t="s">
        <v>13</v>
      </c>
      <c r="C77" s="76"/>
      <c r="D77" s="30">
        <v>72</v>
      </c>
      <c r="E77" s="1">
        <v>0</v>
      </c>
      <c r="F77" s="4"/>
      <c r="G77" s="121">
        <f t="shared" si="1"/>
        <v>0</v>
      </c>
      <c r="H77" s="4"/>
    </row>
    <row r="78" spans="1:23" x14ac:dyDescent="0.25">
      <c r="A78" s="115"/>
      <c r="B78" s="75" t="s">
        <v>12</v>
      </c>
      <c r="C78" s="76"/>
      <c r="D78" s="30">
        <v>73</v>
      </c>
      <c r="E78" s="1">
        <v>0</v>
      </c>
      <c r="F78" s="4"/>
      <c r="G78" s="121">
        <f t="shared" si="1"/>
        <v>0</v>
      </c>
      <c r="H78" s="4"/>
    </row>
    <row r="79" spans="1:23" x14ac:dyDescent="0.25">
      <c r="A79" s="110" t="s">
        <v>59</v>
      </c>
      <c r="B79" s="112" t="s">
        <v>2</v>
      </c>
      <c r="C79" s="112"/>
      <c r="D79" s="31">
        <v>74</v>
      </c>
      <c r="E79" s="58">
        <v>2526</v>
      </c>
      <c r="F79" s="43">
        <v>17</v>
      </c>
      <c r="G79" s="66">
        <f t="shared" si="1"/>
        <v>2543</v>
      </c>
      <c r="H79" s="35"/>
    </row>
    <row r="80" spans="1:23" x14ac:dyDescent="0.25">
      <c r="A80" s="111"/>
      <c r="B80" s="95" t="s">
        <v>30</v>
      </c>
      <c r="C80" s="18" t="s">
        <v>36</v>
      </c>
      <c r="D80" s="32">
        <v>75</v>
      </c>
      <c r="E80" s="43">
        <v>2479</v>
      </c>
      <c r="F80" s="39">
        <v>17</v>
      </c>
      <c r="G80" s="121">
        <f t="shared" si="1"/>
        <v>2496</v>
      </c>
      <c r="H80" s="14"/>
    </row>
    <row r="81" spans="1:8" x14ac:dyDescent="0.25">
      <c r="A81" s="111"/>
      <c r="B81" s="95"/>
      <c r="C81" s="18" t="s">
        <v>31</v>
      </c>
      <c r="D81" s="32">
        <v>76</v>
      </c>
      <c r="E81" s="39">
        <v>31406.92</v>
      </c>
      <c r="F81" s="39">
        <v>200.06</v>
      </c>
      <c r="G81" s="121">
        <f t="shared" si="1"/>
        <v>31606.98</v>
      </c>
      <c r="H81" s="14"/>
    </row>
    <row r="82" spans="1:8" x14ac:dyDescent="0.25">
      <c r="A82" s="110" t="s">
        <v>62</v>
      </c>
      <c r="B82" s="112" t="s">
        <v>2</v>
      </c>
      <c r="C82" s="112"/>
      <c r="D82" s="32">
        <v>77</v>
      </c>
      <c r="E82" s="39">
        <v>0</v>
      </c>
      <c r="F82" s="36"/>
      <c r="G82" s="66">
        <f t="shared" si="1"/>
        <v>0</v>
      </c>
      <c r="H82" s="36"/>
    </row>
    <row r="83" spans="1:8" x14ac:dyDescent="0.25">
      <c r="A83" s="111"/>
      <c r="B83" s="95" t="s">
        <v>30</v>
      </c>
      <c r="C83" s="18" t="s">
        <v>36</v>
      </c>
      <c r="D83" s="32">
        <v>78</v>
      </c>
      <c r="E83" s="39">
        <v>0</v>
      </c>
      <c r="F83" s="14"/>
      <c r="G83" s="121">
        <f t="shared" si="1"/>
        <v>0</v>
      </c>
      <c r="H83" s="14"/>
    </row>
    <row r="84" spans="1:8" x14ac:dyDescent="0.25">
      <c r="A84" s="111"/>
      <c r="B84" s="95"/>
      <c r="C84" s="18" t="s">
        <v>31</v>
      </c>
      <c r="D84" s="32">
        <v>79</v>
      </c>
      <c r="E84" s="39">
        <v>0</v>
      </c>
      <c r="F84" s="14"/>
      <c r="G84" s="121">
        <f t="shared" si="1"/>
        <v>0</v>
      </c>
      <c r="H84" s="14"/>
    </row>
    <row r="85" spans="1:8" x14ac:dyDescent="0.25">
      <c r="A85" s="110" t="s">
        <v>62</v>
      </c>
      <c r="B85" s="112" t="s">
        <v>2</v>
      </c>
      <c r="C85" s="112"/>
      <c r="D85" s="32">
        <v>80</v>
      </c>
      <c r="E85" s="44">
        <v>111</v>
      </c>
      <c r="F85" s="36"/>
      <c r="G85" s="66">
        <f t="shared" si="1"/>
        <v>111</v>
      </c>
      <c r="H85" s="36"/>
    </row>
    <row r="86" spans="1:8" x14ac:dyDescent="0.25">
      <c r="A86" s="111"/>
      <c r="B86" s="95" t="s">
        <v>30</v>
      </c>
      <c r="C86" s="18" t="s">
        <v>36</v>
      </c>
      <c r="D86" s="32">
        <v>81</v>
      </c>
      <c r="E86" s="39">
        <v>63</v>
      </c>
      <c r="F86" s="14"/>
      <c r="G86" s="121">
        <f t="shared" si="1"/>
        <v>63</v>
      </c>
      <c r="H86" s="14"/>
    </row>
    <row r="87" spans="1:8" x14ac:dyDescent="0.25">
      <c r="A87" s="111"/>
      <c r="B87" s="95"/>
      <c r="C87" s="18" t="s">
        <v>63</v>
      </c>
      <c r="D87" s="32">
        <v>82</v>
      </c>
      <c r="E87" s="39">
        <v>41007542</v>
      </c>
      <c r="F87" s="14"/>
      <c r="G87" s="121">
        <f t="shared" si="1"/>
        <v>41007542</v>
      </c>
      <c r="H87" s="14"/>
    </row>
    <row r="90" spans="1:8" x14ac:dyDescent="0.25">
      <c r="A90" t="s">
        <v>60</v>
      </c>
    </row>
    <row r="91" spans="1:8" x14ac:dyDescent="0.25">
      <c r="A91" t="s">
        <v>61</v>
      </c>
    </row>
  </sheetData>
  <mergeCells count="99">
    <mergeCell ref="A2:H2"/>
    <mergeCell ref="A4:C4"/>
    <mergeCell ref="A5:C5"/>
    <mergeCell ref="A6:A8"/>
    <mergeCell ref="B6:C6"/>
    <mergeCell ref="B7:C7"/>
    <mergeCell ref="B8:C8"/>
    <mergeCell ref="D4:H4"/>
    <mergeCell ref="A9:A11"/>
    <mergeCell ref="B9:C9"/>
    <mergeCell ref="B10:C10"/>
    <mergeCell ref="B11:C11"/>
    <mergeCell ref="A12:A14"/>
    <mergeCell ref="B12:C12"/>
    <mergeCell ref="B13:C13"/>
    <mergeCell ref="B14:C14"/>
    <mergeCell ref="A15:A17"/>
    <mergeCell ref="B15:C15"/>
    <mergeCell ref="B16:B17"/>
    <mergeCell ref="A18:A20"/>
    <mergeCell ref="B18:C18"/>
    <mergeCell ref="B19:B20"/>
    <mergeCell ref="A21:A23"/>
    <mergeCell ref="B21:C21"/>
    <mergeCell ref="B22:B23"/>
    <mergeCell ref="A24:A26"/>
    <mergeCell ref="B24:C24"/>
    <mergeCell ref="B25:B26"/>
    <mergeCell ref="A27:A29"/>
    <mergeCell ref="B27:C27"/>
    <mergeCell ref="B28:B29"/>
    <mergeCell ref="A30:A32"/>
    <mergeCell ref="B30:C30"/>
    <mergeCell ref="B31:B32"/>
    <mergeCell ref="A33:A35"/>
    <mergeCell ref="B33:C33"/>
    <mergeCell ref="B34:B35"/>
    <mergeCell ref="A36:A38"/>
    <mergeCell ref="B36:C36"/>
    <mergeCell ref="B37:B38"/>
    <mergeCell ref="A39:A41"/>
    <mergeCell ref="B39:C39"/>
    <mergeCell ref="B40:B41"/>
    <mergeCell ref="A42:A44"/>
    <mergeCell ref="B42:C42"/>
    <mergeCell ref="B43:B44"/>
    <mergeCell ref="A45:A47"/>
    <mergeCell ref="B45:C45"/>
    <mergeCell ref="B46:B47"/>
    <mergeCell ref="A48:A50"/>
    <mergeCell ref="B48:C48"/>
    <mergeCell ref="B49:C49"/>
    <mergeCell ref="B50:C50"/>
    <mergeCell ref="A51:A53"/>
    <mergeCell ref="B51:C51"/>
    <mergeCell ref="B52:C52"/>
    <mergeCell ref="B53:C53"/>
    <mergeCell ref="A54:A56"/>
    <mergeCell ref="B54:C54"/>
    <mergeCell ref="B55:C55"/>
    <mergeCell ref="B56:C56"/>
    <mergeCell ref="A57:A59"/>
    <mergeCell ref="B57:C57"/>
    <mergeCell ref="B58:C58"/>
    <mergeCell ref="B59:C59"/>
    <mergeCell ref="A60:A62"/>
    <mergeCell ref="B60:C60"/>
    <mergeCell ref="B61:C61"/>
    <mergeCell ref="B62:C62"/>
    <mergeCell ref="A63:A65"/>
    <mergeCell ref="B63:C63"/>
    <mergeCell ref="B64:C64"/>
    <mergeCell ref="B65:C65"/>
    <mergeCell ref="A66:A68"/>
    <mergeCell ref="B66:C66"/>
    <mergeCell ref="B67:C67"/>
    <mergeCell ref="B68:C68"/>
    <mergeCell ref="A69:A71"/>
    <mergeCell ref="B69:C69"/>
    <mergeCell ref="B70:C70"/>
    <mergeCell ref="B71:C71"/>
    <mergeCell ref="A72:A74"/>
    <mergeCell ref="B72:C72"/>
    <mergeCell ref="B73:C73"/>
    <mergeCell ref="B74:C74"/>
    <mergeCell ref="B75:C75"/>
    <mergeCell ref="A76:A78"/>
    <mergeCell ref="B76:C76"/>
    <mergeCell ref="B77:C77"/>
    <mergeCell ref="B78:C78"/>
    <mergeCell ref="B80:B81"/>
    <mergeCell ref="A82:A84"/>
    <mergeCell ref="B82:C82"/>
    <mergeCell ref="B83:B84"/>
    <mergeCell ref="A85:A87"/>
    <mergeCell ref="B85:C85"/>
    <mergeCell ref="B86:B87"/>
    <mergeCell ref="A79:A81"/>
    <mergeCell ref="B79:C79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Общая</vt:lpstr>
      <vt:lpstr>ГЗ территория </vt:lpstr>
      <vt:lpstr>ГЗ граница</vt:lpstr>
      <vt:lpstr>Платные услуги</vt:lpstr>
      <vt:lpstr>Общая!Область_печати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2023-08-11T09:26:56Z</dcterms:modified>
</cp:coreProperties>
</file>